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50305/"/>
    </mc:Choice>
  </mc:AlternateContent>
  <xr:revisionPtr revIDLastSave="0" documentId="8_{82F95543-D6A8-4E76-A724-6263BD07E40D}" xr6:coauthVersionLast="47" xr6:coauthVersionMax="47" xr10:uidLastSave="{00000000-0000-0000-0000-000000000000}"/>
  <workbookProtection workbookAlgorithmName="SHA-512" workbookHashValue="DZL/bQ2Wpmvd7mihYDrICAC8cdjJS4kF19iDpXyq0eAotY9l6+oQuJaHuqowFlE5y2asS8zhpPjgEVZf03AhGg==" workbookSaltValue="3llpJesN+t22egKAsTW3ew==" workbookSpinCount="100000" lockStructure="1"/>
  <bookViews>
    <workbookView xWindow="-108" yWindow="-108" windowWidth="23256" windowHeight="12456" firstSheet="16" activeTab="21" xr2:uid="{A7E5688C-D390-438C-B9E9-7306FD0056A0}"/>
  </bookViews>
  <sheets>
    <sheet name="Information Delområde 3"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3" sheetId="2" state="hidden" r:id="rId23"/>
  </sheets>
  <externalReferences>
    <externalReference r:id="rId24"/>
  </externalReferences>
  <definedNames>
    <definedName name="_xlnm._FilterDatabase" localSheetId="22" hidden="1">UtdataDel3!$A$10:$D$10</definedName>
    <definedName name="Slicer_Delområde1">#N/A</definedName>
    <definedName name="Slicer_Delområde11">#N/A</definedName>
    <definedName name="Slicer_Delområde110">#N/A</definedName>
    <definedName name="Slicer_Delområde111">#N/A</definedName>
    <definedName name="Slicer_Delområde112">#N/A</definedName>
    <definedName name="Slicer_Delområde113">#N/A</definedName>
    <definedName name="Slicer_Delområde114">#N/A</definedName>
    <definedName name="Slicer_Delområde115">#N/A</definedName>
    <definedName name="Slicer_Delområde116">#N/A</definedName>
    <definedName name="Slicer_Delområde117">#N/A</definedName>
    <definedName name="Slicer_Delområde118">#N/A</definedName>
    <definedName name="Slicer_Delområde119">#N/A</definedName>
    <definedName name="Slicer_Delområde12">#N/A</definedName>
    <definedName name="Slicer_Delområde120">#N/A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s>
  <calcPr calcId="191029"/>
  <pivotCaches>
    <pivotCache cacheId="1945" r:id="rId25"/>
    <pivotCache cacheId="1946" r:id="rId26"/>
    <pivotCache cacheId="1947" r:id="rId27"/>
    <pivotCache cacheId="1948" r:id="rId28"/>
    <pivotCache cacheId="1949" r:id="rId29"/>
    <pivotCache cacheId="1950" r:id="rId30"/>
    <pivotCache cacheId="1951" r:id="rId31"/>
    <pivotCache cacheId="1952" r:id="rId32"/>
    <pivotCache cacheId="1953" r:id="rId33"/>
    <pivotCache cacheId="1954" r:id="rId34"/>
    <pivotCache cacheId="1955" r:id="rId35"/>
    <pivotCache cacheId="1956" r:id="rId36"/>
    <pivotCache cacheId="1957" r:id="rId37"/>
    <pivotCache cacheId="1958" r:id="rId38"/>
    <pivotCache cacheId="1959" r:id="rId39"/>
    <pivotCache cacheId="1960" r:id="rId40"/>
    <pivotCache cacheId="1961" r:id="rId41"/>
    <pivotCache cacheId="1962" r:id="rId42"/>
    <pivotCache cacheId="1963" r:id="rId43"/>
    <pivotCache cacheId="1964" r:id="rId44"/>
    <pivotCache cacheId="1965"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2" l="1"/>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<sst xmlns="http://schemas.openxmlformats.org/spreadsheetml/2006/main" count="595" uniqueCount="64">
  <si>
    <t>Anbudsområde</t>
  </si>
  <si>
    <t>Delområde</t>
  </si>
  <si>
    <t>Leverantör</t>
  </si>
  <si>
    <t>JusteratMedelLeverantör</t>
  </si>
  <si>
    <t>Stockholms län</t>
  </si>
  <si>
    <t>3-Annonserad rekrytering</t>
  </si>
  <si>
    <t xml:space="preserve">Academic Work Sweden AB </t>
  </si>
  <si>
    <t>Experis AB</t>
  </si>
  <si>
    <t>Poolia Sverige AB</t>
  </si>
  <si>
    <t>Randstad AB</t>
  </si>
  <si>
    <t>StudentConsulting Sweden AB</t>
  </si>
  <si>
    <t>Uppsala län</t>
  </si>
  <si>
    <t>Södermanlands län</t>
  </si>
  <si>
    <t>Clockwork Bemanning &amp; Rekrytering AB</t>
  </si>
  <si>
    <t>Östergötlands län</t>
  </si>
  <si>
    <t>Örebro län</t>
  </si>
  <si>
    <t>Västmanlands län</t>
  </si>
  <si>
    <t>Jönköpings län</t>
  </si>
  <si>
    <t>Kronobergs län</t>
  </si>
  <si>
    <t>Academic Work Sweden AB</t>
  </si>
  <si>
    <t>Adecco Sweden Aktiebolag</t>
  </si>
  <si>
    <t>Poolia Sverige Aktiebolag</t>
  </si>
  <si>
    <t>Kalmar län</t>
  </si>
  <si>
    <t>Gotlands län</t>
  </si>
  <si>
    <t>TROSS Sverige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</si>
  <si>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</si>
  <si>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</si>
  <si>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</si>
  <si>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</si>
  <si>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</si>
  <si>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</si>
  <si>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</si>
  <si>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</si>
  <si>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</si>
  <si>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</si>
  <si>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</si>
  <si>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</si>
  <si>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</si>
  <si>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3-Annonserad rekrytering</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</si>
  <si>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</si>
  <si>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</si>
  <si>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</si>
  <si>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</si>
  <si>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</si>
  <si>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</si>
  <si>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</si>
  <si>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</si>
  <si>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</si>
  <si>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</si>
  <si>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</si>
  <si>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</si>
  <si>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</si>
  <si>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</si>
  <si>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</si>
  <si>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</si>
  <si>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</si>
  <si>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</si>
  <si>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</si>
  <si>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</si>
  <si>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</si>
  <si>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</si>
  <si>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</si>
  <si>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 xml:space="preserve">Kvalitetsrating baserad på utförda uppdrag
</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</si>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</sst>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6" x14ac:knownFonts="1">
    <font>
      <sz val="11"/>
      <color theme="1"/>
      <name val="Aptos Narrow"/>
      <family val="2"/>
      <scheme val="minor"/>
    </font>
    <font>
      <b/>
      <sz val="11"/>
      <color theme="0"/>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164" fontId="0" fillId="0" borderId="1" xfId="0" applyNumberFormat="1" applyBorder="1"/>
    <xf numFmtId="0" fontId="2" fillId="2" borderId="0" xfId="0" applyFont="1" applyFill="1"/>
    <xf numFmtId="0" fontId="1" fillId="3" borderId="0" xfId="0" applyFont="1" applyFill="1" applyAlignment="1">
      <alignment vertical="top"/>
    </xf>
    <xf numFmtId="0" fontId="1" fillId="4" borderId="0" xfId="0" applyFont="1" applyFill="1" applyAlignment="1">
      <alignment horizontal="center"/>
    </xf>
    <xf numFmtId="0" fontId="3" fillId="4" borderId="0" xfId="0" applyFont="1" applyFill="1" applyAlignment="1">
      <alignment horizontal="left"/>
    </xf>
    <xf numFmtId="0" fontId="1" fillId="4" borderId="0" xfId="0" applyFont="1" applyFill="1" applyAlignment="1">
      <alignment horizontal="left"/>
    </xf>
    <xf numFmtId="165" fontId="0" fillId="0" borderId="0" xfId="0" applyNumberFormat="1"/>
    <xf numFmtId="0" fontId="0" fillId="0" borderId="0" xfId="0" pivotButton="1"/>
    <xf numFmtId="0" fontId="3" fillId="4" borderId="0" xfId="0" applyFont="1" applyFill="1" applyAlignment="1">
      <alignment vertical="center"/>
    </xf>
    <xf numFmtId="0" fontId="4" fillId="4" borderId="0" xfId="0" applyFont="1" applyFill="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2" xfId="0" applyBorder="1"/>
    <xf numFmtId="0" fontId="0" fillId="0" borderId="9" xfId="0" applyBorder="1"/>
    <xf numFmtId="0" fontId="5" fillId="0" borderId="0" xfId="0" applyFont="1" applyAlignment="1">
      <alignment horizontal="left" vertical="top" wrapText="1"/>
    </xf>
    <xf numFmtId="0" fontId="5"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7.xlsx]Östergötlands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'Östergötlands län'!$C$8</c:f>
              <c:strCache>
                <c:ptCount val="1"/>
                <c:pt idx="0">
                  <c:v>Total</c:v>
                </c:pt>
              </c:strCache>
            </c:strRef>
          </c:tx>
          <c:spPr>
            <a:solidFill>
              <a:schemeClr val="accent5"/>
            </a:solidFill>
            <a:ln>
              <a:noFill/>
            </a:ln>
            <a:effectLst/>
          </c:spPr>
          <c:invertIfNegative val="0"/>
          <c:cat>
            <c:strRef>
              <c:f>'Östergötlands län'!$B$9:$B$14</c:f>
              <c:strCache>
                <c:ptCount val="5"/>
                <c:pt idx="0">
                  <c:v>Randstad AB</c:v>
                </c:pt>
                <c:pt idx="1">
                  <c:v>Poolia Sverige AB</c:v>
                </c:pt>
                <c:pt idx="2">
                  <c:v>StudentConsulting Sweden AB</c:v>
                </c:pt>
                <c:pt idx="3">
                  <c:v>Experis AB</c:v>
                </c:pt>
                <c:pt idx="4">
                  <c:v>Academic Work Sweden AB </c:v>
                </c:pt>
              </c:strCache>
            </c:strRef>
          </c:cat>
          <c:val>
            <c:numRef>
              <c:f>'Östergötlands län'!$C$9:$C$14</c:f>
              <c:numCache>
                <c:formatCode>#\ ##0</c:formatCode>
                <c:ptCount val="5"/>
                <c:pt idx="0">
                  <c:v>74.174999999999997</c:v>
                </c:pt>
                <c:pt idx="1">
                  <c:v>65</c:v>
                </c:pt>
                <c:pt idx="2">
                  <c:v>65</c:v>
                </c:pt>
                <c:pt idx="3">
                  <c:v>63.05</c:v>
                </c:pt>
                <c:pt idx="4">
                  <c:v>62.5</c:v>
                </c:pt>
              </c:numCache>
            </c:numRef>
          </c:val>
          <c:extLst>
            <c:ext xmlns:c16="http://schemas.microsoft.com/office/drawing/2014/chart" uri="{C3380CC4-5D6E-409C-BE32-E72D297353CC}">
              <c16:uniqueId val="{00000000-8F94-4BCF-A300-784FCDE2F91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7.xlsx]Örebro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'Örebro län'!$C$8</c:f>
              <c:strCache>
                <c:ptCount val="1"/>
                <c:pt idx="0">
                  <c:v>Total</c:v>
                </c:pt>
              </c:strCache>
            </c:strRef>
          </c:tx>
          <c:spPr>
            <a:solidFill>
              <a:schemeClr val="accent5"/>
            </a:solidFill>
            <a:ln>
              <a:noFill/>
            </a:ln>
            <a:effectLst/>
          </c:spPr>
          <c:invertIfNegative val="0"/>
          <c:cat>
            <c:strRef>
              <c:f>'Örebro län'!$B$9:$B$14</c:f>
              <c:strCache>
                <c:ptCount val="5"/>
                <c:pt idx="0">
                  <c:v>Randstad AB</c:v>
                </c:pt>
                <c:pt idx="1">
                  <c:v>StudentConsulting Sweden AB</c:v>
                </c:pt>
                <c:pt idx="2">
                  <c:v>Poolia Sverige AB</c:v>
                </c:pt>
                <c:pt idx="3">
                  <c:v>Academic Work Sweden AB </c:v>
                </c:pt>
                <c:pt idx="4">
                  <c:v>Experis AB</c:v>
                </c:pt>
              </c:strCache>
            </c:strRef>
          </c:cat>
          <c:val>
            <c:numRef>
              <c:f>'Örebro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4FBF-484A-BB1F-3D753C5814D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7.xlsx]Västra Götalands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'Västra Götalands län'!$C$8</c:f>
              <c:strCache>
                <c:ptCount val="1"/>
                <c:pt idx="0">
                  <c:v>Total</c:v>
                </c:pt>
              </c:strCache>
            </c:strRef>
          </c:tx>
          <c:spPr>
            <a:solidFill>
              <a:schemeClr val="accent5"/>
            </a:solidFill>
            <a:ln>
              <a:noFill/>
            </a:ln>
            <a:effectLst/>
          </c:spPr>
          <c:invertIfNegative val="0"/>
          <c:cat>
            <c:strRef>
              <c:f>'Västra Götalands län'!$B$9:$B$14</c:f>
              <c:strCache>
                <c:ptCount val="5"/>
                <c:pt idx="0">
                  <c:v>Randstad AB</c:v>
                </c:pt>
                <c:pt idx="1">
                  <c:v>AB Effektiv Borås AB</c:v>
                </c:pt>
                <c:pt idx="2">
                  <c:v>Poolia Sverige Aktiebolag</c:v>
                </c:pt>
                <c:pt idx="3">
                  <c:v>StudentConsulting Sweden AB</c:v>
                </c:pt>
                <c:pt idx="4">
                  <c:v>Academic Work Sweden AB</c:v>
                </c:pt>
              </c:strCache>
            </c:strRef>
          </c:cat>
          <c:val>
            <c:numRef>
              <c:f>'Västra Götalands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A31A-44B5-BB16-A52D179A0EA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7.xlsx]Västmanlands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'Västmanlands län'!$C$8</c:f>
              <c:strCache>
                <c:ptCount val="1"/>
                <c:pt idx="0">
                  <c:v>Total</c:v>
                </c:pt>
              </c:strCache>
            </c:strRef>
          </c:tx>
          <c:spPr>
            <a:solidFill>
              <a:schemeClr val="accent5"/>
            </a:solidFill>
            <a:ln>
              <a:noFill/>
            </a:ln>
            <a:effectLst/>
          </c:spPr>
          <c:invertIfNegative val="0"/>
          <c:cat>
            <c:strRef>
              <c:f>'Västmanlands län'!$B$9:$B$14</c:f>
              <c:strCache>
                <c:ptCount val="5"/>
                <c:pt idx="0">
                  <c:v>Randstad AB</c:v>
                </c:pt>
                <c:pt idx="1">
                  <c:v>StudentConsulting Sweden AB</c:v>
                </c:pt>
                <c:pt idx="2">
                  <c:v>Poolia Sverige AB</c:v>
                </c:pt>
                <c:pt idx="3">
                  <c:v>Academic Work Sweden AB </c:v>
                </c:pt>
                <c:pt idx="4">
                  <c:v>Experis AB</c:v>
                </c:pt>
              </c:strCache>
            </c:strRef>
          </c:cat>
          <c:val>
            <c:numRef>
              <c:f>'Västmanlands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D185-478E-9C21-D0D52BB7AC68}"/>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7.xlsx]Västernorrlands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'Västernorrlands län'!$C$8</c:f>
              <c:strCache>
                <c:ptCount val="1"/>
                <c:pt idx="0">
                  <c:v>Total</c:v>
                </c:pt>
              </c:strCache>
            </c:strRef>
          </c:tx>
          <c:spPr>
            <a:solidFill>
              <a:schemeClr val="accent5"/>
            </a:solidFill>
            <a:ln>
              <a:noFill/>
            </a:ln>
            <a:effectLst/>
          </c:spPr>
          <c:invertIfNegative val="0"/>
          <c:cat>
            <c:strRef>
              <c:f>'Västernorrlands län'!$B$9:$B$14</c:f>
              <c:strCache>
                <c:ptCount val="5"/>
                <c:pt idx="0">
                  <c:v>Randstad AB</c:v>
                </c:pt>
                <c:pt idx="1">
                  <c:v>Poolia Sverige Aktiebolag</c:v>
                </c:pt>
                <c:pt idx="2">
                  <c:v>Academic Work Sweden AB</c:v>
                </c:pt>
                <c:pt idx="3">
                  <c:v>Experis AB</c:v>
                </c:pt>
                <c:pt idx="4">
                  <c:v>StudentConsulting Sweden AB</c:v>
                </c:pt>
              </c:strCache>
            </c:strRef>
          </c:cat>
          <c:val>
            <c:numRef>
              <c:f>'Västernorrlands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48E5-441C-85F4-D0D2A7F0B138}"/>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7.xlsx]Västerbottens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'Västerbottens län'!$C$8</c:f>
              <c:strCache>
                <c:ptCount val="1"/>
                <c:pt idx="0">
                  <c:v>Total</c:v>
                </c:pt>
              </c:strCache>
            </c:strRef>
          </c:tx>
          <c:spPr>
            <a:solidFill>
              <a:schemeClr val="accent5"/>
            </a:solidFill>
            <a:ln>
              <a:noFill/>
            </a:ln>
            <a:effectLst/>
          </c:spPr>
          <c:invertIfNegative val="0"/>
          <c:cat>
            <c:strRef>
              <c:f>'Västerbottens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'Västerbottens län'!$C$9:$C$14</c:f>
              <c:numCache>
                <c:formatCode>#\ ##0</c:formatCode>
                <c:ptCount val="5"/>
                <c:pt idx="0">
                  <c:v>87.5</c:v>
                </c:pt>
                <c:pt idx="1">
                  <c:v>77.5</c:v>
                </c:pt>
                <c:pt idx="2">
                  <c:v>65</c:v>
                </c:pt>
                <c:pt idx="3">
                  <c:v>65</c:v>
                </c:pt>
                <c:pt idx="4">
                  <c:v>62.5</c:v>
                </c:pt>
              </c:numCache>
            </c:numRef>
          </c:val>
          <c:extLst>
            <c:ext xmlns:c16="http://schemas.microsoft.com/office/drawing/2014/chart" uri="{C3380CC4-5D6E-409C-BE32-E72D297353CC}">
              <c16:uniqueId val="{00000000-BC95-4AF2-9F0B-1314BC32285B}"/>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7.xlsx]Värmlands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'Värmlands län'!$C$8</c:f>
              <c:strCache>
                <c:ptCount val="1"/>
                <c:pt idx="0">
                  <c:v>Total</c:v>
                </c:pt>
              </c:strCache>
            </c:strRef>
          </c:tx>
          <c:spPr>
            <a:solidFill>
              <a:schemeClr val="accent5"/>
            </a:solidFill>
            <a:ln>
              <a:noFill/>
            </a:ln>
            <a:effectLst/>
          </c:spPr>
          <c:invertIfNegative val="0"/>
          <c:cat>
            <c:strRef>
              <c:f>'Värmlands län'!$B$9:$B$14</c:f>
              <c:strCache>
                <c:ptCount val="5"/>
                <c:pt idx="0">
                  <c:v>Randstad AB</c:v>
                </c:pt>
                <c:pt idx="1">
                  <c:v>Poolia Sverige Aktiebolag</c:v>
                </c:pt>
                <c:pt idx="2">
                  <c:v>StudentConsulting Sweden AB</c:v>
                </c:pt>
                <c:pt idx="3">
                  <c:v>Experis AB</c:v>
                </c:pt>
                <c:pt idx="4">
                  <c:v>Academic Work Sweden AB</c:v>
                </c:pt>
              </c:strCache>
            </c:strRef>
          </c:cat>
          <c:val>
            <c:numRef>
              <c:f>'Värmlands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7882-4282-B441-FF21CECA3A0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7.xlsx]Uppsala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'Uppsala län'!$C$8</c:f>
              <c:strCache>
                <c:ptCount val="1"/>
                <c:pt idx="0">
                  <c:v>Total</c:v>
                </c:pt>
              </c:strCache>
            </c:strRef>
          </c:tx>
          <c:spPr>
            <a:solidFill>
              <a:schemeClr val="accent5"/>
            </a:solidFill>
            <a:ln>
              <a:noFill/>
            </a:ln>
            <a:effectLst/>
          </c:spPr>
          <c:invertIfNegative val="0"/>
          <c:cat>
            <c:strRef>
              <c:f>'Uppsala län'!$B$9:$B$14</c:f>
              <c:strCache>
                <c:ptCount val="5"/>
                <c:pt idx="0">
                  <c:v>Randstad AB</c:v>
                </c:pt>
                <c:pt idx="1">
                  <c:v>StudentConsulting Sweden AB</c:v>
                </c:pt>
                <c:pt idx="2">
                  <c:v>Poolia Sverige AB</c:v>
                </c:pt>
                <c:pt idx="3">
                  <c:v>Academic Work Sweden AB </c:v>
                </c:pt>
                <c:pt idx="4">
                  <c:v>Experis AB</c:v>
                </c:pt>
              </c:strCache>
            </c:strRef>
          </c:cat>
          <c:val>
            <c:numRef>
              <c:f>'Uppsala län'!$C$9:$C$14</c:f>
              <c:numCache>
                <c:formatCode>#\ ##0</c:formatCode>
                <c:ptCount val="5"/>
                <c:pt idx="0">
                  <c:v>74.625</c:v>
                </c:pt>
                <c:pt idx="1">
                  <c:v>65</c:v>
                </c:pt>
                <c:pt idx="2">
                  <c:v>65</c:v>
                </c:pt>
                <c:pt idx="3">
                  <c:v>62.5</c:v>
                </c:pt>
                <c:pt idx="4">
                  <c:v>62.5</c:v>
                </c:pt>
              </c:numCache>
            </c:numRef>
          </c:val>
          <c:extLst>
            <c:ext xmlns:c16="http://schemas.microsoft.com/office/drawing/2014/chart" uri="{C3380CC4-5D6E-409C-BE32-E72D297353CC}">
              <c16:uniqueId val="{00000000-5F81-4C06-84B5-D2F75BE2BC29}"/>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7.xlsx]Södermanlands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'Södermanlands län'!$C$8</c:f>
              <c:strCache>
                <c:ptCount val="1"/>
                <c:pt idx="0">
                  <c:v>Total</c:v>
                </c:pt>
              </c:strCache>
            </c:strRef>
          </c:tx>
          <c:spPr>
            <a:solidFill>
              <a:schemeClr val="accent5"/>
            </a:solidFill>
            <a:ln>
              <a:noFill/>
            </a:ln>
            <a:effectLst/>
          </c:spPr>
          <c:invertIfNegative val="0"/>
          <c:cat>
            <c:strRef>
              <c:f>'Södermanlands län'!$B$9:$B$14</c:f>
              <c:strCache>
                <c:ptCount val="5"/>
                <c:pt idx="0">
                  <c:v>Randstad AB</c:v>
                </c:pt>
                <c:pt idx="1">
                  <c:v>Poolia Sverige AB</c:v>
                </c:pt>
                <c:pt idx="2">
                  <c:v>StudentConsulting Sweden AB</c:v>
                </c:pt>
                <c:pt idx="3">
                  <c:v>Clockwork Bemanning &amp; Rekrytering AB</c:v>
                </c:pt>
                <c:pt idx="4">
                  <c:v>Academic Work Sweden AB </c:v>
                </c:pt>
              </c:strCache>
            </c:strRef>
          </c:cat>
          <c:val>
            <c:numRef>
              <c:f>'Södermanlands län'!$C$9:$C$14</c:f>
              <c:numCache>
                <c:formatCode>#\ ##0</c:formatCode>
                <c:ptCount val="5"/>
                <c:pt idx="0">
                  <c:v>77.349999999999994</c:v>
                </c:pt>
                <c:pt idx="1">
                  <c:v>65</c:v>
                </c:pt>
                <c:pt idx="2">
                  <c:v>65</c:v>
                </c:pt>
                <c:pt idx="3">
                  <c:v>64.5</c:v>
                </c:pt>
                <c:pt idx="4">
                  <c:v>62.5</c:v>
                </c:pt>
              </c:numCache>
            </c:numRef>
          </c:val>
          <c:extLst>
            <c:ext xmlns:c16="http://schemas.microsoft.com/office/drawing/2014/chart" uri="{C3380CC4-5D6E-409C-BE32-E72D297353CC}">
              <c16:uniqueId val="{00000000-A599-4AB6-9123-176CD79CCE3E}"/>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7.xlsx]Stockholms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'Stockholms län'!$C$8</c:f>
              <c:strCache>
                <c:ptCount val="1"/>
                <c:pt idx="0">
                  <c:v>Total</c:v>
                </c:pt>
              </c:strCache>
            </c:strRef>
          </c:tx>
          <c:spPr>
            <a:solidFill>
              <a:schemeClr val="accent5"/>
            </a:solidFill>
            <a:ln>
              <a:noFill/>
            </a:ln>
            <a:effectLst/>
          </c:spPr>
          <c:invertIfNegative val="0"/>
          <c:cat>
            <c:strRef>
              <c:f>'Stockholms län'!$B$9:$B$14</c:f>
              <c:strCache>
                <c:ptCount val="5"/>
                <c:pt idx="0">
                  <c:v>Randstad AB</c:v>
                </c:pt>
                <c:pt idx="1">
                  <c:v>Poolia Sverige AB</c:v>
                </c:pt>
                <c:pt idx="2">
                  <c:v>Academic Work Sweden AB </c:v>
                </c:pt>
                <c:pt idx="3">
                  <c:v>Experis AB</c:v>
                </c:pt>
                <c:pt idx="4">
                  <c:v>StudentConsulting Sweden AB</c:v>
                </c:pt>
              </c:strCache>
            </c:strRef>
          </c:cat>
          <c:val>
            <c:numRef>
              <c:f>'Stockholms län'!$C$9:$C$14</c:f>
              <c:numCache>
                <c:formatCode>#\ ##0</c:formatCode>
                <c:ptCount val="5"/>
                <c:pt idx="0">
                  <c:v>69.224999999999994</c:v>
                </c:pt>
                <c:pt idx="1">
                  <c:v>68.5</c:v>
                </c:pt>
                <c:pt idx="2">
                  <c:v>62.5</c:v>
                </c:pt>
                <c:pt idx="3">
                  <c:v>62.5</c:v>
                </c:pt>
                <c:pt idx="4">
                  <c:v>42.5</c:v>
                </c:pt>
              </c:numCache>
            </c:numRef>
          </c:val>
          <c:extLst>
            <c:ext xmlns:c16="http://schemas.microsoft.com/office/drawing/2014/chart" uri="{C3380CC4-5D6E-409C-BE32-E72D297353CC}">
              <c16:uniqueId val="{00000000-FBD3-4044-9630-7E394A3580B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7.xlsx]Skåne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'Skåne län'!$C$8</c:f>
              <c:strCache>
                <c:ptCount val="1"/>
                <c:pt idx="0">
                  <c:v>Total</c:v>
                </c:pt>
              </c:strCache>
            </c:strRef>
          </c:tx>
          <c:spPr>
            <a:solidFill>
              <a:schemeClr val="accent5"/>
            </a:solidFill>
            <a:ln>
              <a:noFill/>
            </a:ln>
            <a:effectLst/>
          </c:spPr>
          <c:invertIfNegative val="0"/>
          <c:cat>
            <c:strRef>
              <c:f>'Skåne län'!$B$9:$B$14</c:f>
              <c:strCache>
                <c:ptCount val="5"/>
                <c:pt idx="0">
                  <c:v>Randstad AB</c:v>
                </c:pt>
                <c:pt idx="1">
                  <c:v>Poolia Sverige Aktiebolag</c:v>
                </c:pt>
                <c:pt idx="2">
                  <c:v>StudentConsulting Sweden AB</c:v>
                </c:pt>
                <c:pt idx="3">
                  <c:v>Experis AB</c:v>
                </c:pt>
                <c:pt idx="4">
                  <c:v>Academic Work Sweden AB</c:v>
                </c:pt>
              </c:strCache>
            </c:strRef>
          </c:cat>
          <c:val>
            <c:numRef>
              <c:f>'Skåne län'!$C$9:$C$14</c:f>
              <c:numCache>
                <c:formatCode>#\ ##0</c:formatCode>
                <c:ptCount val="5"/>
                <c:pt idx="0">
                  <c:v>76.414999999999992</c:v>
                </c:pt>
                <c:pt idx="1">
                  <c:v>65</c:v>
                </c:pt>
                <c:pt idx="2">
                  <c:v>65</c:v>
                </c:pt>
                <c:pt idx="3">
                  <c:v>62.5</c:v>
                </c:pt>
                <c:pt idx="4">
                  <c:v>62.5</c:v>
                </c:pt>
              </c:numCache>
            </c:numRef>
          </c:val>
          <c:extLst>
            <c:ext xmlns:c16="http://schemas.microsoft.com/office/drawing/2014/chart" uri="{C3380CC4-5D6E-409C-BE32-E72D297353CC}">
              <c16:uniqueId val="{00000000-1DEB-4BB3-B49E-F3E1B36166E5}"/>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7.xlsx]Norrbottens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'Norrbottens län'!$C$8</c:f>
              <c:strCache>
                <c:ptCount val="1"/>
                <c:pt idx="0">
                  <c:v>Total</c:v>
                </c:pt>
              </c:strCache>
            </c:strRef>
          </c:tx>
          <c:spPr>
            <a:solidFill>
              <a:schemeClr val="accent5"/>
            </a:solidFill>
            <a:ln>
              <a:noFill/>
            </a:ln>
            <a:effectLst/>
          </c:spPr>
          <c:invertIfNegative val="0"/>
          <c:cat>
            <c:strRef>
              <c:f>'Norrbottens län'!$B$9:$B$14</c:f>
              <c:strCache>
                <c:ptCount val="5"/>
                <c:pt idx="0">
                  <c:v>Clockwork Bemanning &amp; Rekrytering AB</c:v>
                </c:pt>
                <c:pt idx="1">
                  <c:v>Randstad AB</c:v>
                </c:pt>
                <c:pt idx="2">
                  <c:v>Poolia Sverige Aktiebolag</c:v>
                </c:pt>
                <c:pt idx="3">
                  <c:v>StudentConsulting Sweden AB</c:v>
                </c:pt>
                <c:pt idx="4">
                  <c:v>Academic Work Sweden AB</c:v>
                </c:pt>
              </c:strCache>
            </c:strRef>
          </c:cat>
          <c:val>
            <c:numRef>
              <c:f>'Norrbottens län'!$C$9:$C$14</c:f>
              <c:numCache>
                <c:formatCode>#\ ##0</c:formatCode>
                <c:ptCount val="5"/>
                <c:pt idx="0">
                  <c:v>87.5</c:v>
                </c:pt>
                <c:pt idx="1">
                  <c:v>70.5</c:v>
                </c:pt>
                <c:pt idx="2">
                  <c:v>65</c:v>
                </c:pt>
                <c:pt idx="3">
                  <c:v>65</c:v>
                </c:pt>
                <c:pt idx="4">
                  <c:v>62.5</c:v>
                </c:pt>
              </c:numCache>
            </c:numRef>
          </c:val>
          <c:extLst>
            <c:ext xmlns:c16="http://schemas.microsoft.com/office/drawing/2014/chart" uri="{C3380CC4-5D6E-409C-BE32-E72D297353CC}">
              <c16:uniqueId val="{00000000-BAAA-43F0-A517-519DC23B2F2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7.xlsx]Kronobergs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'Kronobergs län'!$C$8</c:f>
              <c:strCache>
                <c:ptCount val="1"/>
                <c:pt idx="0">
                  <c:v>Total</c:v>
                </c:pt>
              </c:strCache>
            </c:strRef>
          </c:tx>
          <c:spPr>
            <a:solidFill>
              <a:schemeClr val="accent5"/>
            </a:solidFill>
            <a:ln>
              <a:noFill/>
            </a:ln>
            <a:effectLst/>
          </c:spPr>
          <c:invertIfNegative val="0"/>
          <c:cat>
            <c:strRef>
              <c:f>'Kronobergs län'!$B$9:$B$14</c:f>
              <c:strCache>
                <c:ptCount val="5"/>
                <c:pt idx="0">
                  <c:v>Adecco Sweden Aktiebolag</c:v>
                </c:pt>
                <c:pt idx="1">
                  <c:v>Poolia Sverige Aktiebolag</c:v>
                </c:pt>
                <c:pt idx="2">
                  <c:v>StudentConsulting Sweden AB</c:v>
                </c:pt>
                <c:pt idx="3">
                  <c:v>Experis AB</c:v>
                </c:pt>
                <c:pt idx="4">
                  <c:v>Academic Work Sweden AB</c:v>
                </c:pt>
              </c:strCache>
            </c:strRef>
          </c:cat>
          <c:val>
            <c:numRef>
              <c:f>'Kronobergs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55E1-4995-ADC4-76AACB329DA2}"/>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7.xlsx]Kalmar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'Kalmar län'!$C$8</c:f>
              <c:strCache>
                <c:ptCount val="1"/>
                <c:pt idx="0">
                  <c:v>Total</c:v>
                </c:pt>
              </c:strCache>
            </c:strRef>
          </c:tx>
          <c:spPr>
            <a:solidFill>
              <a:schemeClr val="accent5"/>
            </a:solidFill>
            <a:ln>
              <a:noFill/>
            </a:ln>
            <a:effectLst/>
          </c:spPr>
          <c:invertIfNegative val="0"/>
          <c:cat>
            <c:strRef>
              <c:f>'Kalmar län'!$B$9:$B$14</c:f>
              <c:strCache>
                <c:ptCount val="5"/>
                <c:pt idx="0">
                  <c:v>Adecco Sweden Aktiebolag</c:v>
                </c:pt>
                <c:pt idx="1">
                  <c:v>Experis AB</c:v>
                </c:pt>
                <c:pt idx="2">
                  <c:v>Poolia Sverige Aktiebolag</c:v>
                </c:pt>
                <c:pt idx="3">
                  <c:v>StudentConsulting Sweden AB</c:v>
                </c:pt>
                <c:pt idx="4">
                  <c:v>Academic Work Sweden AB</c:v>
                </c:pt>
              </c:strCache>
            </c:strRef>
          </c:cat>
          <c:val>
            <c:numRef>
              <c:f>'Kalmar län'!$C$9:$C$14</c:f>
              <c:numCache>
                <c:formatCode>#\ ##0</c:formatCode>
                <c:ptCount val="5"/>
                <c:pt idx="0">
                  <c:v>70</c:v>
                </c:pt>
                <c:pt idx="1">
                  <c:v>66.25</c:v>
                </c:pt>
                <c:pt idx="2">
                  <c:v>65</c:v>
                </c:pt>
                <c:pt idx="3">
                  <c:v>65</c:v>
                </c:pt>
                <c:pt idx="4">
                  <c:v>62.5</c:v>
                </c:pt>
              </c:numCache>
            </c:numRef>
          </c:val>
          <c:extLst>
            <c:ext xmlns:c16="http://schemas.microsoft.com/office/drawing/2014/chart" uri="{C3380CC4-5D6E-409C-BE32-E72D297353CC}">
              <c16:uniqueId val="{00000000-13DD-4700-BCF5-A1F164FB37DE}"/>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7.xlsx]Jönköpings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'Jönköpings län'!$C$8</c:f>
              <c:strCache>
                <c:ptCount val="1"/>
                <c:pt idx="0">
                  <c:v>Total</c:v>
                </c:pt>
              </c:strCache>
            </c:strRef>
          </c:tx>
          <c:spPr>
            <a:solidFill>
              <a:schemeClr val="accent5"/>
            </a:solidFill>
            <a:ln>
              <a:noFill/>
            </a:ln>
            <a:effectLst/>
          </c:spPr>
          <c:invertIfNegative val="0"/>
          <c:cat>
            <c:strRef>
              <c:f>'Jönköpings län'!$B$9:$B$14</c:f>
              <c:strCache>
                <c:ptCount val="5"/>
                <c:pt idx="0">
                  <c:v>Randstad AB</c:v>
                </c:pt>
                <c:pt idx="1">
                  <c:v>StudentConsulting Sweden AB</c:v>
                </c:pt>
                <c:pt idx="2">
                  <c:v>Poolia Sverige AB</c:v>
                </c:pt>
                <c:pt idx="3">
                  <c:v>Academic Work Sweden AB </c:v>
                </c:pt>
                <c:pt idx="4">
                  <c:v>Experis AB</c:v>
                </c:pt>
              </c:strCache>
            </c:strRef>
          </c:cat>
          <c:val>
            <c:numRef>
              <c:f>'Jönköpings län'!$C$9:$C$14</c:f>
              <c:numCache>
                <c:formatCode>#\ ##0</c:formatCode>
                <c:ptCount val="5"/>
                <c:pt idx="0">
                  <c:v>77.5</c:v>
                </c:pt>
                <c:pt idx="1">
                  <c:v>65</c:v>
                </c:pt>
                <c:pt idx="2">
                  <c:v>65</c:v>
                </c:pt>
                <c:pt idx="3">
                  <c:v>62.5</c:v>
                </c:pt>
                <c:pt idx="4">
                  <c:v>62.5</c:v>
                </c:pt>
              </c:numCache>
            </c:numRef>
          </c:val>
          <c:extLst>
            <c:ext xmlns:c16="http://schemas.microsoft.com/office/drawing/2014/chart" uri="{C3380CC4-5D6E-409C-BE32-E72D297353CC}">
              <c16:uniqueId val="{00000000-6A32-439D-941A-494BE00C04D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7.xlsx]Jämtlands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'Jämtlands län'!$C$8</c:f>
              <c:strCache>
                <c:ptCount val="1"/>
                <c:pt idx="0">
                  <c:v>Total</c:v>
                </c:pt>
              </c:strCache>
            </c:strRef>
          </c:tx>
          <c:spPr>
            <a:solidFill>
              <a:schemeClr val="accent5"/>
            </a:solidFill>
            <a:ln>
              <a:noFill/>
            </a:ln>
            <a:effectLst/>
          </c:spPr>
          <c:invertIfNegative val="0"/>
          <c:cat>
            <c:strRef>
              <c:f>'Jämtlands län'!$B$9:$B$14</c:f>
              <c:strCache>
                <c:ptCount val="5"/>
                <c:pt idx="0">
                  <c:v>Randstad AB</c:v>
                </c:pt>
                <c:pt idx="1">
                  <c:v>Poolia Sverige Aktiebolag</c:v>
                </c:pt>
                <c:pt idx="2">
                  <c:v>Academic Work Sweden AB</c:v>
                </c:pt>
                <c:pt idx="3">
                  <c:v>Experis AB</c:v>
                </c:pt>
                <c:pt idx="4">
                  <c:v>StudentConsulting Sweden AB</c:v>
                </c:pt>
              </c:strCache>
            </c:strRef>
          </c:cat>
          <c:val>
            <c:numRef>
              <c:f>'Jämtlands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86A4-4038-A687-9425F4483E7B}"/>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7.xlsx]Hallands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'Hallands län'!$C$8</c:f>
              <c:strCache>
                <c:ptCount val="1"/>
                <c:pt idx="0">
                  <c:v>Total</c:v>
                </c:pt>
              </c:strCache>
            </c:strRef>
          </c:tx>
          <c:spPr>
            <a:solidFill>
              <a:schemeClr val="accent5"/>
            </a:solidFill>
            <a:ln>
              <a:noFill/>
            </a:ln>
            <a:effectLst/>
          </c:spPr>
          <c:invertIfNegative val="0"/>
          <c:cat>
            <c:strRef>
              <c:f>'Hallands län'!$B$9:$B$14</c:f>
              <c:strCache>
                <c:ptCount val="5"/>
                <c:pt idx="0">
                  <c:v>Randstad AB</c:v>
                </c:pt>
                <c:pt idx="1">
                  <c:v>AB Effektiv Borås AB</c:v>
                </c:pt>
                <c:pt idx="2">
                  <c:v>Poolia Sverige Aktiebolag</c:v>
                </c:pt>
                <c:pt idx="3">
                  <c:v>StudentConsulting Sweden AB</c:v>
                </c:pt>
                <c:pt idx="4">
                  <c:v>Academic Work Sweden AB</c:v>
                </c:pt>
              </c:strCache>
            </c:strRef>
          </c:cat>
          <c:val>
            <c:numRef>
              <c:f>'Hallands län'!$C$9:$C$14</c:f>
              <c:numCache>
                <c:formatCode>#\ ##0</c:formatCode>
                <c:ptCount val="5"/>
                <c:pt idx="0">
                  <c:v>77.5</c:v>
                </c:pt>
                <c:pt idx="1">
                  <c:v>77.5</c:v>
                </c:pt>
                <c:pt idx="2">
                  <c:v>65</c:v>
                </c:pt>
                <c:pt idx="3">
                  <c:v>65</c:v>
                </c:pt>
                <c:pt idx="4">
                  <c:v>62.5</c:v>
                </c:pt>
              </c:numCache>
            </c:numRef>
          </c:val>
          <c:extLst>
            <c:ext xmlns:c16="http://schemas.microsoft.com/office/drawing/2014/chart" uri="{C3380CC4-5D6E-409C-BE32-E72D297353CC}">
              <c16:uniqueId val="{00000000-1C71-447B-AB7A-65A5F49FBA70}"/>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7.xlsx]Gävleborgs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'Gävleborgs län'!$C$8</c:f>
              <c:strCache>
                <c:ptCount val="1"/>
                <c:pt idx="0">
                  <c:v>Total</c:v>
                </c:pt>
              </c:strCache>
            </c:strRef>
          </c:tx>
          <c:spPr>
            <a:solidFill>
              <a:schemeClr val="accent5"/>
            </a:solidFill>
            <a:ln>
              <a:noFill/>
            </a:ln>
            <a:effectLst/>
          </c:spPr>
          <c:invertIfNegative val="0"/>
          <c:cat>
            <c:strRef>
              <c:f>'Gävleborgs län'!$B$9:$B$14</c:f>
              <c:strCache>
                <c:ptCount val="5"/>
                <c:pt idx="0">
                  <c:v>Randstad AB</c:v>
                </c:pt>
                <c:pt idx="1">
                  <c:v>Poolia Sverige Aktiebolag</c:v>
                </c:pt>
                <c:pt idx="2">
                  <c:v>StudentConsulting Sweden AB</c:v>
                </c:pt>
                <c:pt idx="3">
                  <c:v>Experis AB</c:v>
                </c:pt>
                <c:pt idx="4">
                  <c:v>Academic Work Sweden AB</c:v>
                </c:pt>
              </c:strCache>
            </c:strRef>
          </c:cat>
          <c:val>
            <c:numRef>
              <c:f>'Gävleborgs län'!$C$9:$C$14</c:f>
              <c:numCache>
                <c:formatCode>#\ ##0</c:formatCode>
                <c:ptCount val="5"/>
                <c:pt idx="0">
                  <c:v>69.599999999999994</c:v>
                </c:pt>
                <c:pt idx="1">
                  <c:v>65</c:v>
                </c:pt>
                <c:pt idx="2">
                  <c:v>65</c:v>
                </c:pt>
                <c:pt idx="3">
                  <c:v>62.5</c:v>
                </c:pt>
                <c:pt idx="4">
                  <c:v>62.5</c:v>
                </c:pt>
              </c:numCache>
            </c:numRef>
          </c:val>
          <c:extLst>
            <c:ext xmlns:c16="http://schemas.microsoft.com/office/drawing/2014/chart" uri="{C3380CC4-5D6E-409C-BE32-E72D297353CC}">
              <c16:uniqueId val="{00000000-A08C-4A49-AEC3-F725FD7E1503}"/>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7.xlsx]Gotlands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'Gotlands län'!$C$8</c:f>
              <c:strCache>
                <c:ptCount val="1"/>
                <c:pt idx="0">
                  <c:v>Total</c:v>
                </c:pt>
              </c:strCache>
            </c:strRef>
          </c:tx>
          <c:spPr>
            <a:solidFill>
              <a:schemeClr val="accent5"/>
            </a:solidFill>
            <a:ln>
              <a:noFill/>
            </a:ln>
            <a:effectLst/>
          </c:spPr>
          <c:invertIfNegative val="0"/>
          <c:cat>
            <c:strRef>
              <c:f>'Gotlands län'!$B$9:$B$14</c:f>
              <c:strCache>
                <c:ptCount val="5"/>
                <c:pt idx="0">
                  <c:v>Randstad AB</c:v>
                </c:pt>
                <c:pt idx="1">
                  <c:v>Poolia Sverige Aktiebolag</c:v>
                </c:pt>
                <c:pt idx="2">
                  <c:v>StudentConsulting Sweden AB</c:v>
                </c:pt>
                <c:pt idx="3">
                  <c:v>Academic Work Sweden AB</c:v>
                </c:pt>
                <c:pt idx="4">
                  <c:v>TROSS Sverige AB</c:v>
                </c:pt>
              </c:strCache>
            </c:strRef>
          </c:cat>
          <c:val>
            <c:numRef>
              <c:f>'Gotlands län'!$C$9:$C$14</c:f>
              <c:numCache>
                <c:formatCode>#\ ##0</c:formatCode>
                <c:ptCount val="5"/>
                <c:pt idx="0">
                  <c:v>77.5</c:v>
                </c:pt>
                <c:pt idx="1">
                  <c:v>65</c:v>
                </c:pt>
                <c:pt idx="2">
                  <c:v>65</c:v>
                </c:pt>
                <c:pt idx="3">
                  <c:v>62.5</c:v>
                </c:pt>
                <c:pt idx="4">
                  <c:v>40</c:v>
                </c:pt>
              </c:numCache>
            </c:numRef>
          </c:val>
          <c:extLst>
            <c:ext xmlns:c16="http://schemas.microsoft.com/office/drawing/2014/chart" uri="{C3380CC4-5D6E-409C-BE32-E72D297353CC}">
              <c16:uniqueId val="{00000000-6D12-4367-AB2B-765F52452199}"/>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7.xlsx]Dalarnas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'Dalarnas län'!$C$8</c:f>
              <c:strCache>
                <c:ptCount val="1"/>
                <c:pt idx="0">
                  <c:v>Total</c:v>
                </c:pt>
              </c:strCache>
            </c:strRef>
          </c:tx>
          <c:spPr>
            <a:solidFill>
              <a:schemeClr val="accent5"/>
            </a:solidFill>
            <a:ln>
              <a:noFill/>
            </a:ln>
            <a:effectLst/>
          </c:spPr>
          <c:invertIfNegative val="0"/>
          <c:cat>
            <c:strRef>
              <c:f>'Dalarnas län'!$B$9:$B$14</c:f>
              <c:strCache>
                <c:ptCount val="5"/>
                <c:pt idx="0">
                  <c:v>Randstad AB</c:v>
                </c:pt>
                <c:pt idx="1">
                  <c:v>Poolia Sverige Aktiebolag</c:v>
                </c:pt>
                <c:pt idx="2">
                  <c:v>Academic Work Sweden AB</c:v>
                </c:pt>
                <c:pt idx="3">
                  <c:v>Experis AB</c:v>
                </c:pt>
                <c:pt idx="4">
                  <c:v>StudentConsulting Sweden AB</c:v>
                </c:pt>
              </c:strCache>
            </c:strRef>
          </c:cat>
          <c:val>
            <c:numRef>
              <c:f>'Dalarnas län'!$C$9:$C$14</c:f>
              <c:numCache>
                <c:formatCode>#\ ##0</c:formatCode>
                <c:ptCount val="5"/>
                <c:pt idx="0">
                  <c:v>77.5</c:v>
                </c:pt>
                <c:pt idx="1">
                  <c:v>65</c:v>
                </c:pt>
                <c:pt idx="2">
                  <c:v>62.5</c:v>
                </c:pt>
                <c:pt idx="3">
                  <c:v>62.5</c:v>
                </c:pt>
                <c:pt idx="4">
                  <c:v>42.5</c:v>
                </c:pt>
              </c:numCache>
            </c:numRef>
          </c:val>
          <c:extLst>
            <c:ext xmlns:c16="http://schemas.microsoft.com/office/drawing/2014/chart" uri="{C3380CC4-5D6E-409C-BE32-E72D297353CC}">
              <c16:uniqueId val="{00000000-A872-438A-86CE-840E5F053C9D}"/>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3 - Period 7.xlsx]Blekinge län!PivotTable1</c:name>
    <c:fmtId val="11"/>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8192081399329635E-2"/>
          <c:y val="0.13767238356339062"/>
          <c:w val="0.92051022057356247"/>
          <c:h val="0.80466660021927638"/>
        </c:manualLayout>
      </c:layout>
      <c:barChart>
        <c:barDir val="col"/>
        <c:grouping val="clustered"/>
        <c:varyColors val="0"/>
        <c:ser>
          <c:idx val="0"/>
          <c:order val="0"/>
          <c:tx>
            <c:strRef>
              <c:f>'Blekinge län'!$C$8</c:f>
              <c:strCache>
                <c:ptCount val="1"/>
                <c:pt idx="0">
                  <c:v>Total</c:v>
                </c:pt>
              </c:strCache>
            </c:strRef>
          </c:tx>
          <c:spPr>
            <a:solidFill>
              <a:schemeClr val="accent5"/>
            </a:solidFill>
            <a:ln>
              <a:noFill/>
            </a:ln>
            <a:effectLst/>
          </c:spPr>
          <c:invertIfNegative val="0"/>
          <c:cat>
            <c:strRef>
              <c:f>'Blekinge län'!$B$9:$B$14</c:f>
              <c:strCache>
                <c:ptCount val="5"/>
                <c:pt idx="0">
                  <c:v>Adecco Sweden Aktiebolag</c:v>
                </c:pt>
                <c:pt idx="1">
                  <c:v>Poolia Sverige Aktiebolag</c:v>
                </c:pt>
                <c:pt idx="2">
                  <c:v>StudentConsulting Sweden AB</c:v>
                </c:pt>
                <c:pt idx="3">
                  <c:v>Experis AB</c:v>
                </c:pt>
                <c:pt idx="4">
                  <c:v>Academic Work Sweden AB</c:v>
                </c:pt>
              </c:strCache>
            </c:strRef>
          </c:cat>
          <c:val>
            <c:numRef>
              <c:f>'Blekinge län'!$C$9:$C$14</c:f>
              <c:numCache>
                <c:formatCode>#\ ##0</c:formatCode>
                <c:ptCount val="5"/>
                <c:pt idx="0">
                  <c:v>70</c:v>
                </c:pt>
                <c:pt idx="1">
                  <c:v>65</c:v>
                </c:pt>
                <c:pt idx="2">
                  <c:v>65</c:v>
                </c:pt>
                <c:pt idx="3">
                  <c:v>62.5</c:v>
                </c:pt>
                <c:pt idx="4">
                  <c:v>62.5</c:v>
                </c:pt>
              </c:numCache>
            </c:numRef>
          </c:val>
          <c:extLst>
            <c:ext xmlns:c16="http://schemas.microsoft.com/office/drawing/2014/chart" uri="{C3380CC4-5D6E-409C-BE32-E72D297353CC}">
              <c16:uniqueId val="{00000000-9E60-483B-8B65-AB539F680CD6}"/>
            </c:ext>
          </c:extLst>
        </c:ser>
        <c:dLbls>
          <c:showLegendKey val="0"/>
          <c:showVal val="0"/>
          <c:showCatName val="0"/>
          <c:showSerName val="0"/>
          <c:showPercent val="0"/>
          <c:showBubbleSize val="0"/>
        </c:dLbls>
        <c:gapWidth val="150"/>
        <c:axId val="2045987472"/>
        <c:axId val="2086219040"/>
      </c:barChart>
      <c:valAx>
        <c:axId val="2086219040"/>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00340FF4-070A-436A-AFED-E480D9C03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1">
              <a:extLst>
                <a:ext uri="{FF2B5EF4-FFF2-40B4-BE49-F238E27FC236}">
                  <a16:creationId xmlns:a16="http://schemas.microsoft.com/office/drawing/2014/main" id="{FA9B37EB-107D-4216-885A-DDDC68D17058}"/>
                </a:ext>
              </a:extLst>
            </xdr:cNvPr>
            <xdr:cNvGraphicFramePr/>
          </xdr:nvGraphicFramePr>
          <xdr:xfrm>
            <a:off x="0" y="0"/>
            <a:ext cx="0" cy="0"/>
          </xdr:xfrm>
          <a:graphic>
            <a:graphicData uri="http://schemas.microsoft.com/office/drawing/2010/slicer">
              <sle:slicer xmlns:sle="http://schemas.microsoft.com/office/drawing/2010/slicer" name="Delområde 21"/>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7412DC5-51EF-4F81-B43E-4DBFF83B5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62998B74-F8DF-4E8C-8CB0-E358B47A6AD5}"/>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A98A9C41-261A-40C1-B65D-02114968D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EDBC1B01-281A-4F42-98A7-BE0E406277F9}"/>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5CBFC0C-771A-49BC-8DAB-6E7B9F45B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DB436C1E-BB5E-40B3-B15A-95FB20677852}"/>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8C12E36-CC7B-4F36-A024-F797268EF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4C0CEAD2-4A11-4D7B-9C87-A1482C0D28C2}"/>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A1B15958-98F4-433D-ABBC-4741FBA13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A826DF9D-A4E5-4D63-8F63-065C44C3FE8C}"/>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FA9E97E6-E451-44BD-89C3-51FF74B40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A4987269-2C0F-45AB-ADF5-1E7A3AD417DF}"/>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CF34E28A-C2B0-4911-9FC4-19682F135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6872B020-AFD7-49CF-BF40-FAD4117BC7DF}"/>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66B764D1-243B-4C2B-BCE0-5BF9F0282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04EBCF73-6999-46C5-9C31-2A61C847163A}"/>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BA4DFFD1-C461-4D1A-94AD-EBEB1A43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8D93F4B3-1FAD-4A70-997D-C9DFA0833A33}"/>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DB4D150B-B8CA-4DD7-A402-5F941FB3D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BE6CED0E-4BAF-423C-BEC5-4374B5B5CE86}"/>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6109AF1A-8C5B-41C1-9641-F47767A0C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FBF01074-74AA-4EDF-B5E7-3030228A1CCA}"/>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AA6494A0-04E5-461F-AA8E-F06A296E2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B3862104-F1B7-4872-90E5-A1B614EA9547}"/>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2F6FC7C8-F677-4113-8D47-6DCFFB27B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CF8A8E62-845B-4FDB-B4DE-B33A791B4A78}"/>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6280D3A9-6C12-4807-8BFD-50337C4A9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1DFCA0B5-C0BD-4790-98D1-DB47D533DA92}"/>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9165B3ED-0B5F-428D-9868-D1B3CBBB2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5B816AF2-08C7-4DBF-B1CF-28E29C8DA032}"/>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E3B37033-A7B2-4C94-8FF2-92BB30E2D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A1945401-977B-40B1-A386-CA15534B1D78}"/>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96CA49A8-488C-4F2E-A333-7EA74AB84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277C7C71-520F-486C-A331-6E53F5038601}"/>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4B1CF4B5-13D0-4B5D-ABD5-738EB3B22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8E043804-6285-47B5-A1BC-30AA3546E00A}"/>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1F4B9A0A-8CB3-4578-BF6F-FE0829025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
              <a:extLst>
                <a:ext uri="{FF2B5EF4-FFF2-40B4-BE49-F238E27FC236}">
                  <a16:creationId xmlns:a16="http://schemas.microsoft.com/office/drawing/2014/main" id="{460D365C-AADA-46C9-B6BD-C5BD60CB9152}"/>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70</xdr:row>
      <xdr:rowOff>177800</xdr:rowOff>
    </xdr:to>
    <xdr:graphicFrame macro="">
      <xdr:nvGraphicFramePr>
        <xdr:cNvPr id="2" name="Chart 1">
          <a:extLst>
            <a:ext uri="{FF2B5EF4-FFF2-40B4-BE49-F238E27FC236}">
              <a16:creationId xmlns:a16="http://schemas.microsoft.com/office/drawing/2014/main" id="{AC3ED508-6066-4700-A47C-FFBF5B494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
              <a:extLst>
                <a:ext uri="{FF2B5EF4-FFF2-40B4-BE49-F238E27FC236}">
                  <a16:creationId xmlns:a16="http://schemas.microsoft.com/office/drawing/2014/main" id="{284465CA-8AB5-4C2D-B8ED-D20925AA7EDF}"/>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mlns="">
        <xdr:sp macro="" textlink="">
          <xdr:nvSpPr>
            <xdr:cNvPr id="0" name=""/>
            <xdr:cNvSpPr>
              <a:spLocks noTextEdit="1"/>
            </xdr:cNvSpPr>
          </xdr:nvSpPr>
          <xdr:spPr>
            <a:xfrm>
              <a:off x="14729460" y="744855"/>
              <a:ext cx="0" cy="1381125"/>
            </a:xfrm>
            <a:prstGeom prst="rect">
              <a:avLst/>
            </a:prstGeom>
            <a:solidFill>
              <a:prstClr val="white"/>
            </a:solidFill>
            <a:ln w="1">
              <a:solidFill>
                <a:prstClr val="green"/>
              </a:solidFill>
            </a:ln>
          </xdr:spPr>
          <xdr:txBody>
            <a:bodyPr vertOverflow="clip" horzOverflow="clip"/>
            <a:lstStyle/>
            <a:p>
              <a:r>
                <a:rPr lang="sv-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50305/RekryteringBetyg_EP250305%20.xlsm" TargetMode="External"/><Relationship Id="rId1" Type="http://schemas.openxmlformats.org/officeDocument/2006/relationships/externalLinkPath" Target="RekryteringBetyg_EP25030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Västra Götalands län</v>
          </cell>
          <cell r="J11" t="str">
            <v>2 - Executive search - Ekonomi/finans/juridik/HR/administration/kommunikation/information</v>
          </cell>
          <cell r="K11" t="str">
            <v>Chefspoolen i Sverige AB</v>
          </cell>
          <cell r="AJ11">
            <v>66.768727272727276</v>
          </cell>
        </row>
        <row r="12">
          <cell r="I12" t="str">
            <v>Gävleborgs län</v>
          </cell>
          <cell r="J12" t="str">
            <v>2 - Executive search - Ekonomi/finans/juridik/HR/administration/kommunikation/information</v>
          </cell>
          <cell r="K12" t="str">
            <v>Randstad AB</v>
          </cell>
          <cell r="AJ12">
            <v>72.320909090909097</v>
          </cell>
        </row>
        <row r="13">
          <cell r="I13" t="str">
            <v>Skåne län</v>
          </cell>
          <cell r="J13" t="str">
            <v>2 - Executive search - Ekonomi/finans/juridik/HR/administration/kommunikation/information</v>
          </cell>
          <cell r="K13" t="str">
            <v>Chefspoolen i Sverige AB</v>
          </cell>
          <cell r="AJ13">
            <v>40.772727272727273</v>
          </cell>
        </row>
        <row r="14">
          <cell r="I14" t="str">
            <v>Stockholms län</v>
          </cell>
          <cell r="J14" t="str">
            <v>3-Annonserad rekrytering</v>
          </cell>
          <cell r="K14" t="str">
            <v>Randstad AB</v>
          </cell>
          <cell r="AJ14">
            <v>69.224999999999994</v>
          </cell>
        </row>
        <row r="15">
          <cell r="I15" t="str">
            <v>Västra Götalands län</v>
          </cell>
          <cell r="J15" t="str">
            <v>2 - Executive search - Ekonomi/finans/juridik/HR/administration/kommunikation/information</v>
          </cell>
          <cell r="K15" t="str">
            <v>Chefspoolen i Sverige AB</v>
          </cell>
          <cell r="AJ15">
            <v>58.768727272727276</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60.710000000000008</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78.040000000000006</v>
          </cell>
        </row>
        <row r="14">
          <cell r="A14" t="str">
            <v>1 - Executive search - Top management</v>
          </cell>
          <cell r="B14" t="str">
            <v>Stockholms län</v>
          </cell>
          <cell r="C14" t="str">
            <v>Tarasso AB</v>
          </cell>
          <cell r="D14">
            <v>64</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50.800000000000004</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56</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51.9</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30.9</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78</v>
          </cell>
        </row>
        <row r="68">
          <cell r="A68" t="str">
            <v>1 - Executive search - Top management</v>
          </cell>
          <cell r="B68" t="str">
            <v>Skåne län</v>
          </cell>
          <cell r="C68" t="str">
            <v>Tarasso AB</v>
          </cell>
          <cell r="D68">
            <v>64.5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66.181920000000005</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69.974045454545461</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70.002272727272739</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77.590909090909093</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75.831818181818193</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69.24545454545455</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77.590909090909093</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77.590909090909093</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79.831818181818193</v>
          </cell>
        </row>
        <row r="228">
          <cell r="A228" t="str">
            <v>2 - Executive search - IT</v>
          </cell>
          <cell r="B228" t="str">
            <v>Jönköpings län</v>
          </cell>
          <cell r="C228" t="str">
            <v>StudentConsulting Sweden AB</v>
          </cell>
          <cell r="D228">
            <v>68.468181818181819</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67.63636363636364</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45.681818181818187</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67.563636363636363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84.7</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74.278909090909096</v>
          </cell>
        </row>
        <row r="357">
          <cell r="A357" t="str">
            <v>2 - Executive search - Teknik/engineering/tillväxt/stadsbyggnad/fastighet/energi</v>
          </cell>
          <cell r="B357" t="str">
            <v>Gävleborgs län</v>
          </cell>
          <cell r="C357" t="str">
            <v>StudentConsulting Sweden AB</v>
          </cell>
          <cell r="D357">
            <v>71.221363636363634</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77.590909090909093</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80.790909090909096</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69</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76</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72.2</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74.174999999999997</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76.414999999999992</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69.599999999999994</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52083333" createdVersion="3" refreshedVersion="8" minRefreshableVersion="3" recordCount="105" xr:uid="{B150177D-2A56-4D21-8C74-9AF76A7C912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86904479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58333337" createdVersion="3" refreshedVersion="8" minRefreshableVersion="3" recordCount="105" xr:uid="{54E84958-722A-4537-ABC8-B67A5187963E}">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84949045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64120371" createdVersion="3" refreshedVersion="8" minRefreshableVersion="3" recordCount="105" xr:uid="{1B685DEB-D79B-4B49-A78E-E78BF5CD56BF}">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71297583"/>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70138891" createdVersion="3" refreshedVersion="8" minRefreshableVersion="3" recordCount="105" xr:uid="{EB3B6CC8-7A61-4DAF-AC8B-FBE4F830BFCA}">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421004360"/>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76388887" createdVersion="3" refreshedVersion="8" minRefreshableVersion="3" recordCount="105" xr:uid="{0E43AF08-BCBD-43A6-BD29-BC68AC6E4FDC}">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57097868"/>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82291668" createdVersion="3" refreshedVersion="8" minRefreshableVersion="3" recordCount="105" xr:uid="{F00DEEBE-A009-4AE5-8E5B-48392428A1F6}">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50009925"/>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88194442" createdVersion="3" refreshedVersion="8" minRefreshableVersion="3" recordCount="105" xr:uid="{5B4C00D3-D972-4C70-911E-E0D174516287}">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333848386"/>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794328707" createdVersion="3" refreshedVersion="8" minRefreshableVersion="3" recordCount="105" xr:uid="{96918018-524A-4F80-A99E-7B07CC0FEC61}">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098803049"/>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0023148" createdVersion="3" refreshedVersion="8" minRefreshableVersion="3" recordCount="105" xr:uid="{18FFD6E3-AC2B-409F-87D6-F5750D884E89}">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13953809"/>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06134261" createdVersion="3" refreshedVersion="8" minRefreshableVersion="3" recordCount="105" xr:uid="{E1DFF651-50E9-4130-9083-F8A9207B14A6}">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44218548"/>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12384258" createdVersion="3" refreshedVersion="8" minRefreshableVersion="3" recordCount="105" xr:uid="{EFBF2C41-F335-4AD4-8364-E2413E140645}">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09142065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18287038" createdVersion="3" refreshedVersion="8" minRefreshableVersion="3" recordCount="105" xr:uid="{79C8E8B5-49AB-490A-82C2-B6A9F86190B1}">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5307731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24652781" createdVersion="3" refreshedVersion="8" minRefreshableVersion="3" recordCount="105" xr:uid="{22F1F57B-5BBF-49FC-93DB-18C56ACE765D}">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515151249"/>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31134262" createdVersion="3" refreshedVersion="8" minRefreshableVersion="3" recordCount="105" xr:uid="{0DDB05A7-131F-41AB-9388-397C6E5E1432}">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789452705"/>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3726852" createdVersion="3" refreshedVersion="8" minRefreshableVersion="3" recordCount="105" xr:uid="{C69E298C-AF95-4523-AA54-C06B75499BF5}">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004129465"/>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4386574" createdVersion="3" refreshedVersion="8" minRefreshableVersion="3" recordCount="105" xr:uid="{B5D22F82-0D63-4E68-8ECD-C2BFECB63268}">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311025814"/>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50231483" createdVersion="3" refreshedVersion="8" minRefreshableVersion="3" recordCount="105" xr:uid="{8FEDAE58-0F13-405C-BA46-90D8B769E00D}">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696943919"/>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56712964" createdVersion="3" refreshedVersion="8" minRefreshableVersion="3" recordCount="105" xr:uid="{E625468C-0023-443E-A839-4587A36C1CE2}">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980951199"/>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63425922" createdVersion="3" refreshedVersion="8" minRefreshableVersion="3" recordCount="105" xr:uid="{133A63E7-F7A2-4A3E-A8D5-E92F2D81549C}">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115165367"/>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7002315" createdVersion="3" refreshedVersion="8" minRefreshableVersion="3" recordCount="105" xr:uid="{7F19547B-1185-43F2-901D-CDABCCC78B70}">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2131551078"/>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ntus" refreshedDate="45721.578876504631" createdVersion="3" refreshedVersion="8" minRefreshableVersion="3" recordCount="105" xr:uid="{E472F8AB-CF73-45C7-8FD9-1C6923E8455E}">
  <cacheSource type="worksheet">
    <worksheetSource ref="A10:D115" sheet="UtdataDel3"/>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3-Annonserad rekrytering"/>
      </sharedItems>
    </cacheField>
    <cacheField name="Leverantör" numFmtId="0">
      <sharedItems count="11">
        <s v="Academic Work Sweden AB "/>
        <s v="Experis AB"/>
        <s v="Poolia Sverige AB"/>
        <s v="Randstad AB"/>
        <s v="StudentConsulting Sweden AB"/>
        <s v="Clockwork Bemanning &amp; Rekrytering AB"/>
        <s v="Academic Work Sweden AB"/>
        <s v="Adecco Sweden Aktiebolag"/>
        <s v="Poolia Sverige Aktiebolag"/>
        <s v="TROSS Sverige AB"/>
        <s v="AB Effektiv Borås AB"/>
      </sharedItems>
    </cacheField>
    <cacheField name="JusteratMedelLeverantör" numFmtId="164">
      <sharedItems containsSemiMixedTypes="0" containsString="0" containsNumber="1" minValue="40" maxValue="87.5"/>
    </cacheField>
  </cacheFields>
  <extLst>
    <ext xmlns:x14="http://schemas.microsoft.com/office/spreadsheetml/2009/9/main" uri="{725AE2AE-9491-48be-B2B4-4EB974FC3084}">
      <x14:pivotCacheDefinition pivotCacheId="13467107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x v="0"/>
    <n v="62.5"/>
  </r>
  <r>
    <x v="0"/>
    <x v="0"/>
    <x v="1"/>
    <n v="62.5"/>
  </r>
  <r>
    <x v="0"/>
    <x v="0"/>
    <x v="2"/>
    <n v="68.5"/>
  </r>
  <r>
    <x v="0"/>
    <x v="0"/>
    <x v="3"/>
    <n v="69.224999999999994"/>
  </r>
  <r>
    <x v="0"/>
    <x v="0"/>
    <x v="4"/>
    <n v="42.5"/>
  </r>
  <r>
    <x v="1"/>
    <x v="0"/>
    <x v="0"/>
    <n v="62.5"/>
  </r>
  <r>
    <x v="1"/>
    <x v="0"/>
    <x v="1"/>
    <n v="62.5"/>
  </r>
  <r>
    <x v="1"/>
    <x v="0"/>
    <x v="2"/>
    <n v="65"/>
  </r>
  <r>
    <x v="1"/>
    <x v="0"/>
    <x v="3"/>
    <n v="74.625"/>
  </r>
  <r>
    <x v="1"/>
    <x v="0"/>
    <x v="4"/>
    <n v="65"/>
  </r>
  <r>
    <x v="2"/>
    <x v="0"/>
    <x v="0"/>
    <n v="62.5"/>
  </r>
  <r>
    <x v="2"/>
    <x v="0"/>
    <x v="5"/>
    <n v="64.5"/>
  </r>
  <r>
    <x v="2"/>
    <x v="0"/>
    <x v="2"/>
    <n v="65"/>
  </r>
  <r>
    <x v="2"/>
    <x v="0"/>
    <x v="3"/>
    <n v="77.349999999999994"/>
  </r>
  <r>
    <x v="2"/>
    <x v="0"/>
    <x v="4"/>
    <n v="65"/>
  </r>
  <r>
    <x v="3"/>
    <x v="0"/>
    <x v="0"/>
    <n v="62.5"/>
  </r>
  <r>
    <x v="3"/>
    <x v="0"/>
    <x v="1"/>
    <n v="63.05"/>
  </r>
  <r>
    <x v="3"/>
    <x v="0"/>
    <x v="2"/>
    <n v="65"/>
  </r>
  <r>
    <x v="3"/>
    <x v="0"/>
    <x v="3"/>
    <n v="74.174999999999997"/>
  </r>
  <r>
    <x v="3"/>
    <x v="0"/>
    <x v="4"/>
    <n v="65"/>
  </r>
  <r>
    <x v="4"/>
    <x v="0"/>
    <x v="0"/>
    <n v="62.5"/>
  </r>
  <r>
    <x v="4"/>
    <x v="0"/>
    <x v="1"/>
    <n v="62.5"/>
  </r>
  <r>
    <x v="4"/>
    <x v="0"/>
    <x v="2"/>
    <n v="65"/>
  </r>
  <r>
    <x v="4"/>
    <x v="0"/>
    <x v="3"/>
    <n v="77.5"/>
  </r>
  <r>
    <x v="4"/>
    <x v="0"/>
    <x v="4"/>
    <n v="65"/>
  </r>
  <r>
    <x v="5"/>
    <x v="0"/>
    <x v="0"/>
    <n v="62.5"/>
  </r>
  <r>
    <x v="5"/>
    <x v="0"/>
    <x v="1"/>
    <n v="62.5"/>
  </r>
  <r>
    <x v="5"/>
    <x v="0"/>
    <x v="2"/>
    <n v="65"/>
  </r>
  <r>
    <x v="5"/>
    <x v="0"/>
    <x v="3"/>
    <n v="77.5"/>
  </r>
  <r>
    <x v="5"/>
    <x v="0"/>
    <x v="4"/>
    <n v="65"/>
  </r>
  <r>
    <x v="6"/>
    <x v="0"/>
    <x v="0"/>
    <n v="62.5"/>
  </r>
  <r>
    <x v="6"/>
    <x v="0"/>
    <x v="1"/>
    <n v="62.5"/>
  </r>
  <r>
    <x v="6"/>
    <x v="0"/>
    <x v="2"/>
    <n v="65"/>
  </r>
  <r>
    <x v="6"/>
    <x v="0"/>
    <x v="3"/>
    <n v="77.5"/>
  </r>
  <r>
    <x v="6"/>
    <x v="0"/>
    <x v="4"/>
    <n v="65"/>
  </r>
  <r>
    <x v="7"/>
    <x v="0"/>
    <x v="6"/>
    <n v="62.5"/>
  </r>
  <r>
    <x v="7"/>
    <x v="0"/>
    <x v="7"/>
    <n v="70"/>
  </r>
  <r>
    <x v="7"/>
    <x v="0"/>
    <x v="1"/>
    <n v="62.5"/>
  </r>
  <r>
    <x v="7"/>
    <x v="0"/>
    <x v="8"/>
    <n v="65"/>
  </r>
  <r>
    <x v="7"/>
    <x v="0"/>
    <x v="4"/>
    <n v="65"/>
  </r>
  <r>
    <x v="8"/>
    <x v="0"/>
    <x v="6"/>
    <n v="62.5"/>
  </r>
  <r>
    <x v="8"/>
    <x v="0"/>
    <x v="7"/>
    <n v="70"/>
  </r>
  <r>
    <x v="8"/>
    <x v="0"/>
    <x v="1"/>
    <n v="66.25"/>
  </r>
  <r>
    <x v="8"/>
    <x v="0"/>
    <x v="8"/>
    <n v="65"/>
  </r>
  <r>
    <x v="8"/>
    <x v="0"/>
    <x v="4"/>
    <n v="65"/>
  </r>
  <r>
    <x v="9"/>
    <x v="0"/>
    <x v="6"/>
    <n v="62.5"/>
  </r>
  <r>
    <x v="9"/>
    <x v="0"/>
    <x v="8"/>
    <n v="65"/>
  </r>
  <r>
    <x v="9"/>
    <x v="0"/>
    <x v="3"/>
    <n v="77.5"/>
  </r>
  <r>
    <x v="9"/>
    <x v="0"/>
    <x v="4"/>
    <n v="65"/>
  </r>
  <r>
    <x v="9"/>
    <x v="0"/>
    <x v="9"/>
    <n v="40"/>
  </r>
  <r>
    <x v="10"/>
    <x v="0"/>
    <x v="6"/>
    <n v="62.5"/>
  </r>
  <r>
    <x v="10"/>
    <x v="0"/>
    <x v="7"/>
    <n v="70"/>
  </r>
  <r>
    <x v="10"/>
    <x v="0"/>
    <x v="1"/>
    <n v="62.5"/>
  </r>
  <r>
    <x v="10"/>
    <x v="0"/>
    <x v="8"/>
    <n v="65"/>
  </r>
  <r>
    <x v="10"/>
    <x v="0"/>
    <x v="4"/>
    <n v="65"/>
  </r>
  <r>
    <x v="11"/>
    <x v="0"/>
    <x v="6"/>
    <n v="62.5"/>
  </r>
  <r>
    <x v="11"/>
    <x v="0"/>
    <x v="1"/>
    <n v="62.5"/>
  </r>
  <r>
    <x v="11"/>
    <x v="0"/>
    <x v="8"/>
    <n v="65"/>
  </r>
  <r>
    <x v="11"/>
    <x v="0"/>
    <x v="3"/>
    <n v="76.414999999999992"/>
  </r>
  <r>
    <x v="11"/>
    <x v="0"/>
    <x v="4"/>
    <n v="65"/>
  </r>
  <r>
    <x v="12"/>
    <x v="0"/>
    <x v="10"/>
    <n v="77.5"/>
  </r>
  <r>
    <x v="12"/>
    <x v="0"/>
    <x v="6"/>
    <n v="62.5"/>
  </r>
  <r>
    <x v="12"/>
    <x v="0"/>
    <x v="8"/>
    <n v="65"/>
  </r>
  <r>
    <x v="12"/>
    <x v="0"/>
    <x v="3"/>
    <n v="77.5"/>
  </r>
  <r>
    <x v="12"/>
    <x v="0"/>
    <x v="4"/>
    <n v="65"/>
  </r>
  <r>
    <x v="13"/>
    <x v="0"/>
    <x v="10"/>
    <n v="77.5"/>
  </r>
  <r>
    <x v="13"/>
    <x v="0"/>
    <x v="6"/>
    <n v="62.5"/>
  </r>
  <r>
    <x v="13"/>
    <x v="0"/>
    <x v="8"/>
    <n v="65"/>
  </r>
  <r>
    <x v="13"/>
    <x v="0"/>
    <x v="3"/>
    <n v="77.5"/>
  </r>
  <r>
    <x v="13"/>
    <x v="0"/>
    <x v="4"/>
    <n v="65"/>
  </r>
  <r>
    <x v="14"/>
    <x v="0"/>
    <x v="6"/>
    <n v="62.5"/>
  </r>
  <r>
    <x v="14"/>
    <x v="0"/>
    <x v="1"/>
    <n v="62.5"/>
  </r>
  <r>
    <x v="14"/>
    <x v="0"/>
    <x v="8"/>
    <n v="65"/>
  </r>
  <r>
    <x v="14"/>
    <x v="0"/>
    <x v="3"/>
    <n v="77.5"/>
  </r>
  <r>
    <x v="14"/>
    <x v="0"/>
    <x v="4"/>
    <n v="65"/>
  </r>
  <r>
    <x v="15"/>
    <x v="0"/>
    <x v="6"/>
    <n v="62.5"/>
  </r>
  <r>
    <x v="15"/>
    <x v="0"/>
    <x v="1"/>
    <n v="62.5"/>
  </r>
  <r>
    <x v="15"/>
    <x v="0"/>
    <x v="8"/>
    <n v="65"/>
  </r>
  <r>
    <x v="15"/>
    <x v="0"/>
    <x v="3"/>
    <n v="77.5"/>
  </r>
  <r>
    <x v="15"/>
    <x v="0"/>
    <x v="4"/>
    <n v="42.5"/>
  </r>
  <r>
    <x v="16"/>
    <x v="0"/>
    <x v="6"/>
    <n v="62.5"/>
  </r>
  <r>
    <x v="16"/>
    <x v="0"/>
    <x v="1"/>
    <n v="62.5"/>
  </r>
  <r>
    <x v="16"/>
    <x v="0"/>
    <x v="8"/>
    <n v="65"/>
  </r>
  <r>
    <x v="16"/>
    <x v="0"/>
    <x v="3"/>
    <n v="69.599999999999994"/>
  </r>
  <r>
    <x v="16"/>
    <x v="0"/>
    <x v="4"/>
    <n v="65"/>
  </r>
  <r>
    <x v="17"/>
    <x v="0"/>
    <x v="6"/>
    <n v="62.5"/>
  </r>
  <r>
    <x v="17"/>
    <x v="0"/>
    <x v="1"/>
    <n v="62.5"/>
  </r>
  <r>
    <x v="17"/>
    <x v="0"/>
    <x v="8"/>
    <n v="65"/>
  </r>
  <r>
    <x v="17"/>
    <x v="0"/>
    <x v="3"/>
    <n v="77.5"/>
  </r>
  <r>
    <x v="17"/>
    <x v="0"/>
    <x v="4"/>
    <n v="42.5"/>
  </r>
  <r>
    <x v="18"/>
    <x v="0"/>
    <x v="6"/>
    <n v="62.5"/>
  </r>
  <r>
    <x v="18"/>
    <x v="0"/>
    <x v="1"/>
    <n v="62.5"/>
  </r>
  <r>
    <x v="18"/>
    <x v="0"/>
    <x v="8"/>
    <n v="65"/>
  </r>
  <r>
    <x v="18"/>
    <x v="0"/>
    <x v="3"/>
    <n v="77.5"/>
  </r>
  <r>
    <x v="18"/>
    <x v="0"/>
    <x v="4"/>
    <n v="42.5"/>
  </r>
  <r>
    <x v="19"/>
    <x v="0"/>
    <x v="6"/>
    <n v="62.5"/>
  </r>
  <r>
    <x v="19"/>
    <x v="0"/>
    <x v="5"/>
    <n v="87.5"/>
  </r>
  <r>
    <x v="19"/>
    <x v="0"/>
    <x v="8"/>
    <n v="65"/>
  </r>
  <r>
    <x v="19"/>
    <x v="0"/>
    <x v="3"/>
    <n v="77.5"/>
  </r>
  <r>
    <x v="19"/>
    <x v="0"/>
    <x v="4"/>
    <n v="65"/>
  </r>
  <r>
    <x v="20"/>
    <x v="0"/>
    <x v="6"/>
    <n v="62.5"/>
  </r>
  <r>
    <x v="20"/>
    <x v="0"/>
    <x v="5"/>
    <n v="87.5"/>
  </r>
  <r>
    <x v="20"/>
    <x v="0"/>
    <x v="8"/>
    <n v="65"/>
  </r>
  <r>
    <x v="20"/>
    <x v="0"/>
    <x v="3"/>
    <n v="70.5"/>
  </r>
  <r>
    <x v="20"/>
    <x v="0"/>
    <x v="4"/>
    <n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F3FD77-01D8-4DBB-A6B3-B2C923A39445}" name="PivotTable1" cacheId="196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i>
    <i>
      <x v="4"/>
    </i>
    <i t="grand">
      <x/>
    </i>
  </rowItems>
  <colItems count="1">
    <i/>
  </colItems>
  <pageFields count="1">
    <pageField fld="0" item="2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4FD0BA-D6BC-4F7E-A54A-E80F9265EE00}" name="PivotTable1" cacheId="196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DC2D8BA-3F93-416C-9BBF-6CCDFD62B36F}" name="PivotTable1" cacheId="196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1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A43DDD0-AB44-401E-AC33-585B5510990B}" name="PivotTable1" cacheId="196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EA4289E-2836-4034-934F-FC682FD494E8}" name="PivotTable1" cacheId="196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4D1EBE6-F2D0-4CB3-9F5B-29B42ED2EA4D}" name="PivotTable1" cacheId="196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1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615D761-FF58-47DB-8CA9-347276E9A225}" name="PivotTable1" cacheId="195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3353F8B-790E-4EA2-B730-F0667546B631}" name="PivotTable1" cacheId="195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1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D55EE88-E819-431E-B230-AF1CE5AB463B}" name="PivotTable1" cacheId="195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5"/>
    </i>
    <i>
      <x v="3"/>
    </i>
    <i>
      <x v="4"/>
    </i>
    <i t="grand">
      <x/>
    </i>
  </rowItems>
  <colItems count="1">
    <i/>
  </colItems>
  <pageFields count="1">
    <pageField fld="0" item="1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982AAD2-3377-45BC-8C19-503CDBBDAD79}" name="PivotTable1" cacheId="195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
    </i>
    <i>
      <x v="4"/>
    </i>
    <i>
      <x/>
    </i>
    <i>
      <x v="5"/>
    </i>
    <i t="grand">
      <x/>
    </i>
  </rowItems>
  <colItems count="1">
    <i/>
  </colItems>
  <pageFields count="1">
    <pageField fld="0" item="1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04BDD7F-11FF-4CD4-A7C4-696A9A991F08}" name="PivotTable1" cacheId="195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1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975ED302-AF33-4DD2-842B-9C3FEF97D93E}" name="PivotTable1" cacheId="195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3"/>
    </i>
    <i>
      <x v="2"/>
    </i>
    <i>
      <x v="8"/>
    </i>
    <i>
      <x v="5"/>
    </i>
    <i>
      <x v="6"/>
    </i>
    <i t="grand">
      <x/>
    </i>
  </rowItems>
  <colItems count="1">
    <i/>
  </colItems>
  <pageFields count="1">
    <pageField fld="0" item="9"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3C0DB95-3CE7-418E-9646-F1D263F52DA9}" name="PivotTable1" cacheId="195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8"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CFE3CC7-034B-4CCF-B523-F23C4243FE0B}" name="PivotTable1" cacheId="195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i>
    <i>
      <x v="8"/>
    </i>
    <i>
      <x v="5"/>
    </i>
    <i>
      <x v="6"/>
    </i>
    <i t="grand">
      <x/>
    </i>
  </rowItems>
  <colItems count="1">
    <i/>
  </colItems>
  <pageFields count="1">
    <pageField fld="0" item="7"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8768792-C644-47E3-9C57-8615F13299AF}" name="PivotTable1" cacheId="195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5"/>
    </i>
    <i>
      <x v="1"/>
    </i>
    <i>
      <x v="4"/>
    </i>
    <i>
      <x/>
    </i>
    <i t="grand">
      <x/>
    </i>
  </rowItems>
  <colItems count="1">
    <i/>
  </colItems>
  <pageFields count="1">
    <pageField fld="0" item="6"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867AE02-2B95-41C8-B0BE-A3538ADB1244}" name="PivotTable1" cacheId="195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5"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BF67B3D7-833B-4099-BECD-FCEED1027DA5}" name="PivotTable1" cacheId="194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10"/>
    </i>
    <i>
      <x v="8"/>
    </i>
    <i>
      <x v="5"/>
    </i>
    <i>
      <x v="6"/>
    </i>
    <i t="grand">
      <x/>
    </i>
  </rowItems>
  <colItems count="1">
    <i/>
  </colItems>
  <pageFields count="1">
    <pageField fld="0" item="4"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BB12865-90D1-4B27-81C9-596ACC6D0E72}" name="PivotTable1" cacheId="194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i>
    <i>
      <x v="6"/>
    </i>
    <i t="grand">
      <x/>
    </i>
  </rowItems>
  <colItems count="1">
    <i/>
  </colItems>
  <pageFields count="1">
    <pageField fld="0" item="3"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EB7856EE-7BBE-415A-A468-F39CAC3BC29D}" name="PivotTable1" cacheId="194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5"/>
    </i>
    <i>
      <x v="6"/>
    </i>
    <i>
      <x v="9"/>
    </i>
    <i t="grand">
      <x/>
    </i>
  </rowItems>
  <colItems count="1">
    <i/>
  </colItems>
  <pageFields count="1">
    <pageField fld="0" item="2"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9FE2C7BD-3D45-4A8C-86DD-768A877303C8}" name="PivotTable1" cacheId="194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2"/>
    </i>
    <i>
      <x v="8"/>
    </i>
    <i>
      <x v="6"/>
    </i>
    <i>
      <x/>
    </i>
    <i>
      <x v="5"/>
    </i>
    <i t="grand">
      <x/>
    </i>
  </rowItems>
  <colItems count="1">
    <i/>
  </colItems>
  <pageFields count="1">
    <pageField fld="0" item="1"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738BFC21-2F6A-4CC4-AA33-F6AD8B8F94D8}" name="PivotTable1" cacheId="194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2">
  <location ref="B8:C14"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2">
        <item x="1"/>
        <item x="2"/>
        <item x="3"/>
        <item x="5"/>
        <item x="0"/>
        <item x="4"/>
        <item x="6"/>
        <item x="7"/>
        <item x="8"/>
        <item x="9"/>
        <item x="10"/>
        <item t="default"/>
      </items>
      <autoSortScope>
        <pivotArea dataOnly="0" outline="0" fieldPosition="0">
          <references count="1">
            <reference field="4294967294" count="1" selected="0">
              <x v="0"/>
            </reference>
          </references>
        </pivotArea>
      </autoSortScope>
    </pivotField>
    <pivotField dataField="1" compact="0" numFmtId="166" outline="0" showAll="0"/>
  </pivotFields>
  <rowFields count="1">
    <field x="2"/>
  </rowFields>
  <rowItems count="6">
    <i>
      <x v="7"/>
    </i>
    <i>
      <x v="8"/>
    </i>
    <i>
      <x v="5"/>
    </i>
    <i>
      <x/>
    </i>
    <i>
      <x v="6"/>
    </i>
    <i t="grand">
      <x/>
    </i>
  </rowItems>
  <colItems count="1">
    <i/>
  </colItems>
  <pageFields count="1">
    <pageField fld="0" item="0" hier="-1"/>
  </pageFields>
  <dataFields count="1">
    <dataField name="Average of JusteratMedelLeverantör" fld="3" subtotal="average" baseField="0" baseItem="0" numFmtId="165"/>
  </dataFields>
  <chartFormats count="6">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 chart="11" format="29"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8F02596D-0CEA-4302-9B2D-2D481906CD31}" sourceName="Delområde">
  <pivotTables>
    <pivotTable tabId="3" name="PivotTable1"/>
  </pivotTables>
  <data>
    <tabular pivotCacheId="869044794">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D0EB566F-00AE-4842-B794-D509A67F6BCC}" sourceName="Delområde">
  <pivotTables>
    <pivotTable tabId="4" name="PivotTable1"/>
  </pivotTables>
  <data>
    <tabular pivotCacheId="1849490453">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13BF7B0B-5054-4AAF-AF89-4453723A6111}" sourceName="Delområde">
  <pivotTables>
    <pivotTable tabId="5" name="PivotTable1"/>
  </pivotTables>
  <data>
    <tabular pivotCacheId="971297583">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C9285C01-38CF-4C1D-A5D7-1430C7F2E6D4}" sourceName="Delområde">
  <pivotTables>
    <pivotTable tabId="6" name="PivotTable1"/>
  </pivotTables>
  <data>
    <tabular pivotCacheId="421004360">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E08985F2-3805-4FA1-8356-368A801CDB93}" sourceName="Delområde">
  <pivotTables>
    <pivotTable tabId="7" name="PivotTable1"/>
  </pivotTables>
  <data>
    <tabular pivotCacheId="57097868">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B6ECA686-14F0-4FAC-9460-E6A4A64B927C}" sourceName="Delområde">
  <pivotTables>
    <pivotTable tabId="8" name="PivotTable1"/>
  </pivotTables>
  <data>
    <tabular pivotCacheId="650009925">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A05C489F-0AF0-4F26-80B3-B55C02E21DD9}" sourceName="Delområde">
  <pivotTables>
    <pivotTable tabId="9" name="PivotTable1"/>
  </pivotTables>
  <data>
    <tabular pivotCacheId="333848386">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85DE9E3D-ED8E-4ABB-A6F0-55B5D7978C12}" sourceName="Delområde">
  <pivotTables>
    <pivotTable tabId="10" name="PivotTable1"/>
  </pivotTables>
  <data>
    <tabular pivotCacheId="2098803049">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39E85B14-CC72-4027-BCD7-6536CE0ED6CC}" sourceName="Delområde">
  <pivotTables>
    <pivotTable tabId="11" name="PivotTable1"/>
  </pivotTables>
  <data>
    <tabular pivotCacheId="913953809">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2F19261F-5156-41FE-8CD1-2199F1AB4DD4}" sourceName="Delområde">
  <pivotTables>
    <pivotTable tabId="12" name="PivotTable1"/>
  </pivotTables>
  <data>
    <tabular pivotCacheId="644218548">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0" xr10:uid="{209D7E65-5622-4948-B969-4744145E2170}" sourceName="Delområde">
  <pivotTables>
    <pivotTable tabId="13" name="PivotTable1"/>
  </pivotTables>
  <data>
    <tabular pivotCacheId="1091420651">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1" xr10:uid="{D14A6EB9-3AF8-4F97-B40A-763485F03E43}" sourceName="Delområde">
  <pivotTables>
    <pivotTable tabId="14" name="PivotTable1"/>
  </pivotTables>
  <data>
    <tabular pivotCacheId="253077311">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2" xr10:uid="{E6519716-F7A5-4847-834E-A24CFC74C7B2}" sourceName="Delområde">
  <pivotTables>
    <pivotTable tabId="15" name="PivotTable1"/>
  </pivotTables>
  <data>
    <tabular pivotCacheId="1515151249">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3" xr10:uid="{97B172F3-E120-4792-9A37-7A5DD5742DD2}" sourceName="Delområde">
  <pivotTables>
    <pivotTable tabId="16" name="PivotTable1"/>
  </pivotTables>
  <data>
    <tabular pivotCacheId="1789452705">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4" xr10:uid="{8BBAA746-1AFA-4E17-BAB2-399A0B2C631E}" sourceName="Delområde">
  <pivotTables>
    <pivotTable tabId="17" name="PivotTable1"/>
  </pivotTables>
  <data>
    <tabular pivotCacheId="1004129465">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5" xr10:uid="{91D63BA4-911E-4E69-A2B4-3B95B16C1081}" sourceName="Delområde">
  <pivotTables>
    <pivotTable tabId="18" name="PivotTable1"/>
  </pivotTables>
  <data>
    <tabular pivotCacheId="1311025814">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6" xr10:uid="{CCF00E0D-B404-4179-BD5A-5AD974731499}" sourceName="Delområde">
  <pivotTables>
    <pivotTable tabId="19" name="PivotTable1"/>
  </pivotTables>
  <data>
    <tabular pivotCacheId="696943919">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7" xr10:uid="{60640BAE-4FE1-4445-9F96-D97FBBDBE57F}" sourceName="Delområde">
  <pivotTables>
    <pivotTable tabId="20" name="PivotTable1"/>
  </pivotTables>
  <data>
    <tabular pivotCacheId="980951199">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8" xr10:uid="{3A19984F-E9E7-4660-A5EB-DB422CF2462A}" sourceName="Delområde">
  <pivotTables>
    <pivotTable tabId="21" name="PivotTable1"/>
  </pivotTables>
  <data>
    <tabular pivotCacheId="2115165367">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9" xr10:uid="{D0569388-ABFD-41EC-B32F-B33C1C58E249}" sourceName="Delområde">
  <pivotTables>
    <pivotTable tabId="22" name="PivotTable1"/>
  </pivotTables>
  <data>
    <tabular pivotCacheId="2131551078">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0" xr10:uid="{7D18F511-B302-4715-B8D7-AF810AAADEAA}" sourceName="Delområde">
  <pivotTables>
    <pivotTable tabId="23" name="PivotTable1"/>
  </pivotTables>
  <data>
    <tabular pivotCacheId="134671073">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1" xr10:uid="{F6DB0F19-3C71-4EE6-A6A4-FB35D7F912C2}" cache="Slicer_Delområde1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5C8610D4-B5F5-4FAC-8FFC-00B9FF7B59AE}" cache="Slicer_Delområde1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3FC25B4F-2F61-4B01-8657-91B0EBE9ABA0}" cache="Slicer_Delområde1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AF50BBEF-C175-45AC-AA4D-4A36B4794764}" cache="Slicer_Delområde1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369F27ED-BC86-4BFD-98D0-72EDF672E637}" cache="Slicer_Delområde1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810C6FA1-22D3-40F1-9C14-477D8147A06F}" cache="Slicer_Delområde1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D7492F1F-951A-4C5E-ACEC-248EBAD76AC5}" cache="Slicer_Delområde1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9CC5F4EE-21D1-41DB-8C68-39826B1CACC9}" cache="Slicer_Delområde1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16F43D5F-4D48-4AB6-95E0-6A9BF76607C5}" cache="Slicer_Delområde1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F85957C4-ED65-4C28-8BE2-15E20555FD27}" cache="Slicer_Delområde1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1269A354-F712-4AB9-9103-9BEAD105DF12}" cache="Slicer_Delområde1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7D3134B1-6C95-4632-B2D4-5BC09ACF9CC1}" cache="Slicer_Delområde1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14062549-9113-4218-B4BE-CA244A341EDA}" cache="Slicer_Delområde1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B5A99CA3-1B01-4762-B648-9FEA68AE206F}" cache="Slicer_Delområde1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207CCB37-73B0-45B0-9B2F-9ABBE1758E27}" cache="Slicer_Delområde1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167AC702-BD6D-45A7-92DD-AF047083B8E1}" cache="Slicer_Delområde1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B9C0E1E8-E1C4-4E49-82F4-F3C920E71F86}" cache="Slicer_Delområde1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280786ED-6685-4322-923C-F7130F8D8979}" cache="Slicer_Delområde1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572F8062-D948-47A5-99BF-F9A6B800F429}" cache="Slicer_Delområde1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FA4F273D-9475-432E-9116-9C799514935B}" cache="Slicer_Delområde1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173BFCE5-2464-4AFD-A03D-CE6C5F2CD758}" cache="Slicer_Delområde1"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9B3F-A051-42B4-86F8-FE9B279368B6}">
  <sheetPr codeName="Sheet6">
    <tabColor theme="7" tint="0.79998168889431442"/>
  </sheetPr>
  <dimension ref="A2:E15"/>
  <sheetViews>
    <sheetView showGridLines="0" zoomScaleNormal="100" workbookViewId="0">
      <selection activeCell="F9" sqref="F9"/>
    </sheetView>
  </sheetViews>
  <sheetFormatPr defaultRowHeight="14.4" x14ac:dyDescent="0.3"/>
  <cols>
    <col min="1" max="1" width="6" customWidth="1"/>
    <col min="2" max="5" width="35.88671875" customWidth="1"/>
    <col min="6" max="9" width="33.33203125" bestFit="1" customWidth="1"/>
  </cols>
  <sheetData>
    <row r="2" spans="1:5" ht="45" customHeight="1" x14ac:dyDescent="0.3">
      <c r="A2" s="4"/>
      <c r="B2" s="9" t="s">
        <v>62</v>
      </c>
      <c r="C2" s="10"/>
      <c r="D2" s="10"/>
      <c r="E2" s="10"/>
    </row>
    <row r="3" spans="1:5" ht="45" customHeight="1" x14ac:dyDescent="0.3">
      <c r="A3" s="4"/>
      <c r="B3" s="11" t="s">
        <v>38</v>
      </c>
      <c r="C3" s="12"/>
      <c r="D3" s="12"/>
      <c r="E3" s="12"/>
    </row>
    <row r="4" spans="1:5" x14ac:dyDescent="0.3">
      <c r="A4" s="13"/>
      <c r="B4" s="14"/>
      <c r="C4" s="14"/>
      <c r="D4" s="14"/>
      <c r="E4" s="15"/>
    </row>
    <row r="5" spans="1:5" x14ac:dyDescent="0.3">
      <c r="A5" s="16"/>
      <c r="E5" s="17"/>
    </row>
    <row r="6" spans="1:5" ht="31.35" customHeight="1" x14ac:dyDescent="0.3">
      <c r="A6" s="16"/>
      <c r="B6" s="21" t="s">
        <v>63</v>
      </c>
      <c r="C6" s="21"/>
      <c r="D6" s="21"/>
      <c r="E6" s="22"/>
    </row>
    <row r="7" spans="1:5" ht="31.35" customHeight="1" x14ac:dyDescent="0.3">
      <c r="A7" s="16"/>
      <c r="B7" s="21"/>
      <c r="C7" s="21"/>
      <c r="D7" s="21"/>
      <c r="E7" s="22"/>
    </row>
    <row r="8" spans="1:5" ht="31.35" customHeight="1" x14ac:dyDescent="0.3">
      <c r="A8" s="16"/>
      <c r="B8" s="21"/>
      <c r="C8" s="21"/>
      <c r="D8" s="21"/>
      <c r="E8" s="22"/>
    </row>
    <row r="9" spans="1:5" ht="31.35" customHeight="1" x14ac:dyDescent="0.3">
      <c r="A9" s="16"/>
      <c r="B9" s="21"/>
      <c r="C9" s="21"/>
      <c r="D9" s="21"/>
      <c r="E9" s="22"/>
    </row>
    <row r="10" spans="1:5" ht="31.35" customHeight="1" x14ac:dyDescent="0.3">
      <c r="A10" s="16"/>
      <c r="B10" s="21"/>
      <c r="C10" s="21"/>
      <c r="D10" s="21"/>
      <c r="E10" s="22"/>
    </row>
    <row r="11" spans="1:5" ht="31.35" customHeight="1" x14ac:dyDescent="0.3">
      <c r="A11" s="16"/>
      <c r="B11" s="21"/>
      <c r="C11" s="21"/>
      <c r="D11" s="21"/>
      <c r="E11" s="22"/>
    </row>
    <row r="12" spans="1:5" ht="31.35" customHeight="1" x14ac:dyDescent="0.3">
      <c r="A12" s="16"/>
      <c r="B12" s="21"/>
      <c r="C12" s="21"/>
      <c r="D12" s="21"/>
      <c r="E12" s="22"/>
    </row>
    <row r="13" spans="1:5" ht="15" customHeight="1" x14ac:dyDescent="0.3">
      <c r="A13" s="16"/>
      <c r="E13" s="17"/>
    </row>
    <row r="14" spans="1:5" ht="15" customHeight="1" x14ac:dyDescent="0.3">
      <c r="A14" s="16"/>
      <c r="E14" s="17"/>
    </row>
    <row r="15" spans="1:5" ht="15" customHeight="1" x14ac:dyDescent="0.3">
      <c r="A15" s="18"/>
      <c r="B15" s="19"/>
      <c r="C15" s="19"/>
      <c r="D15" s="19"/>
      <c r="E15" s="20"/>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F1B4-92A5-4B71-AACF-DD28223DB17A}">
  <sheetPr codeName="Part23">
    <tabColor theme="7" tint="0.79998168889431442"/>
  </sheetPr>
  <dimension ref="A2:H22"/>
  <sheetViews>
    <sheetView showGridLines="0" topLeftCell="A47"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61</v>
      </c>
      <c r="C4" s="6"/>
      <c r="D4" s="6"/>
      <c r="E4" s="6"/>
    </row>
    <row r="5" spans="1:5" hidden="1" outlineLevel="1" x14ac:dyDescent="0.3"/>
    <row r="6" spans="1:5" hidden="1" outlineLevel="1" x14ac:dyDescent="0.3">
      <c r="B6" s="8" t="s">
        <v>0</v>
      </c>
      <c r="C6" t="s">
        <v>14</v>
      </c>
    </row>
    <row r="7" spans="1:5" hidden="1" outlineLevel="1" x14ac:dyDescent="0.3"/>
    <row r="8" spans="1:5" hidden="1" outlineLevel="1" x14ac:dyDescent="0.3">
      <c r="B8" s="8" t="s">
        <v>2</v>
      </c>
      <c r="C8" t="s">
        <v>39</v>
      </c>
    </row>
    <row r="9" spans="1:5" hidden="1" outlineLevel="1" x14ac:dyDescent="0.3">
      <c r="B9" t="s">
        <v>9</v>
      </c>
      <c r="C9" s="7">
        <v>74.174999999999997</v>
      </c>
    </row>
    <row r="10" spans="1:5" hidden="1" outlineLevel="1" x14ac:dyDescent="0.3">
      <c r="B10" t="s">
        <v>8</v>
      </c>
      <c r="C10" s="7">
        <v>65</v>
      </c>
    </row>
    <row r="11" spans="1:5" hidden="1" outlineLevel="1" x14ac:dyDescent="0.3">
      <c r="B11" t="s">
        <v>10</v>
      </c>
      <c r="C11" s="7">
        <v>65</v>
      </c>
    </row>
    <row r="12" spans="1:5" hidden="1" outlineLevel="1" x14ac:dyDescent="0.3">
      <c r="B12" t="s">
        <v>7</v>
      </c>
      <c r="C12" s="7">
        <v>63.05</v>
      </c>
    </row>
    <row r="13" spans="1:5" hidden="1" outlineLevel="1" x14ac:dyDescent="0.3">
      <c r="B13" t="s">
        <v>6</v>
      </c>
      <c r="C13" s="7">
        <v>62.5</v>
      </c>
    </row>
    <row r="14" spans="1:5" hidden="1" outlineLevel="1" x14ac:dyDescent="0.3">
      <c r="B14" t="s">
        <v>40</v>
      </c>
      <c r="C14" s="7">
        <v>65.945000000000007</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am9Ki2DNDlppoDcaxqY7MQ3FcU7/HZY5sV8u09xlpXxHOBL8gX1PR8kCVOyBAnZD7C/trRJIkAJS0K3SP1573Q==" saltValue="NTLsm0H8AK1PyHBPiQ+ye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643E-1C79-402E-80CD-5D144461D2D5}">
  <sheetPr codeName="Part22">
    <tabColor theme="7" tint="0.79998168889431442"/>
  </sheetPr>
  <dimension ref="A2:H22"/>
  <sheetViews>
    <sheetView showGridLines="0" topLeftCell="A50"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60</v>
      </c>
      <c r="C4" s="6"/>
      <c r="D4" s="6"/>
      <c r="E4" s="6"/>
    </row>
    <row r="5" spans="1:5" hidden="1" outlineLevel="1" x14ac:dyDescent="0.3"/>
    <row r="6" spans="1:5" hidden="1" outlineLevel="1" x14ac:dyDescent="0.3">
      <c r="B6" s="8" t="s">
        <v>0</v>
      </c>
      <c r="C6" t="s">
        <v>15</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10</v>
      </c>
      <c r="C10" s="7">
        <v>65</v>
      </c>
    </row>
    <row r="11" spans="1:5" hidden="1" outlineLevel="1" x14ac:dyDescent="0.3">
      <c r="B11" t="s">
        <v>8</v>
      </c>
      <c r="C11" s="7">
        <v>65</v>
      </c>
    </row>
    <row r="12" spans="1:5" hidden="1" outlineLevel="1" x14ac:dyDescent="0.3">
      <c r="B12" t="s">
        <v>6</v>
      </c>
      <c r="C12" s="7">
        <v>62.5</v>
      </c>
    </row>
    <row r="13" spans="1:5" hidden="1" outlineLevel="1" x14ac:dyDescent="0.3">
      <c r="B13" t="s">
        <v>7</v>
      </c>
      <c r="C13" s="7">
        <v>62.5</v>
      </c>
    </row>
    <row r="14" spans="1:5" hidden="1" outlineLevel="1" x14ac:dyDescent="0.3">
      <c r="B14" t="s">
        <v>40</v>
      </c>
      <c r="C14" s="7">
        <v>66.5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gblhxeWEVVN4HkgLBKHfA2SXiv1orkyQaK0draMGin6Bp7e6IYPF5BtUfOwa6QraHkTZWnJ2Ir7cE3QODKDh+Q==" saltValue="c8dp9GWSiyppXjoQUcO2H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830E-3678-4395-BBAF-35D835EA6A61}">
  <sheetPr codeName="Part21">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59</v>
      </c>
      <c r="C4" s="6"/>
      <c r="D4" s="6"/>
      <c r="E4" s="6"/>
    </row>
    <row r="5" spans="1:5" hidden="1" outlineLevel="1" x14ac:dyDescent="0.3"/>
    <row r="6" spans="1:5" hidden="1" outlineLevel="1" x14ac:dyDescent="0.3">
      <c r="B6" s="8" t="s">
        <v>0</v>
      </c>
      <c r="C6" t="s">
        <v>29</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28</v>
      </c>
      <c r="C10" s="7">
        <v>77.5</v>
      </c>
    </row>
    <row r="11" spans="1:5" hidden="1" outlineLevel="1" x14ac:dyDescent="0.3">
      <c r="B11" t="s">
        <v>21</v>
      </c>
      <c r="C11" s="7">
        <v>65</v>
      </c>
    </row>
    <row r="12" spans="1:5" hidden="1" outlineLevel="1" x14ac:dyDescent="0.3">
      <c r="B12" t="s">
        <v>10</v>
      </c>
      <c r="C12" s="7">
        <v>65</v>
      </c>
    </row>
    <row r="13" spans="1:5" hidden="1" outlineLevel="1" x14ac:dyDescent="0.3">
      <c r="B13" t="s">
        <v>19</v>
      </c>
      <c r="C13" s="7">
        <v>62.5</v>
      </c>
    </row>
    <row r="14" spans="1:5" hidden="1" outlineLevel="1" x14ac:dyDescent="0.3">
      <c r="B14" t="s">
        <v>40</v>
      </c>
      <c r="C14" s="7">
        <v>69.5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jplp60xj/BYyp3aR5dh3WMy4h4VPf7bJF+mcMOfsbmWgLTckrMhQ8nv0WroZKSuTG5kG2F1N79mBeA5IbE/fYA==" saltValue="sdvaBctrUvF3x/O7UAlKV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4D36-2CEA-4011-AAE6-D3D634F73D9B}">
  <sheetPr codeName="Part20">
    <tabColor theme="7" tint="0.79998168889431442"/>
  </sheetPr>
  <dimension ref="A2:H22"/>
  <sheetViews>
    <sheetView showGridLines="0" topLeftCell="A45"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58</v>
      </c>
      <c r="C4" s="6"/>
      <c r="D4" s="6"/>
      <c r="E4" s="6"/>
    </row>
    <row r="5" spans="1:5" hidden="1" outlineLevel="1" x14ac:dyDescent="0.3"/>
    <row r="6" spans="1:5" hidden="1" outlineLevel="1" x14ac:dyDescent="0.3">
      <c r="B6" s="8" t="s">
        <v>0</v>
      </c>
      <c r="C6" t="s">
        <v>16</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10</v>
      </c>
      <c r="C10" s="7">
        <v>65</v>
      </c>
    </row>
    <row r="11" spans="1:5" hidden="1" outlineLevel="1" x14ac:dyDescent="0.3">
      <c r="B11" t="s">
        <v>8</v>
      </c>
      <c r="C11" s="7">
        <v>65</v>
      </c>
    </row>
    <row r="12" spans="1:5" hidden="1" outlineLevel="1" x14ac:dyDescent="0.3">
      <c r="B12" t="s">
        <v>6</v>
      </c>
      <c r="C12" s="7">
        <v>62.5</v>
      </c>
    </row>
    <row r="13" spans="1:5" hidden="1" outlineLevel="1" x14ac:dyDescent="0.3">
      <c r="B13" t="s">
        <v>7</v>
      </c>
      <c r="C13" s="7">
        <v>62.5</v>
      </c>
    </row>
    <row r="14" spans="1:5" hidden="1" outlineLevel="1" x14ac:dyDescent="0.3">
      <c r="B14" t="s">
        <v>40</v>
      </c>
      <c r="C14" s="7">
        <v>66.5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Dwh+ry9mG9GolbTCzR3XXvlFP09zLwFCs/mSqgXVDNVWYkLrFcCssFPyiuYiG0p+rmyVMPSMxJIKpPSOwc1TPQ==" saltValue="maS3mnSw7Rslo/OfYu3M7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2D95-B6E9-43E6-9377-5047CBC70E27}">
  <sheetPr codeName="Part19">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57</v>
      </c>
      <c r="C4" s="6"/>
      <c r="D4" s="6"/>
      <c r="E4" s="6"/>
    </row>
    <row r="5" spans="1:5" hidden="1" outlineLevel="1" x14ac:dyDescent="0.3"/>
    <row r="6" spans="1:5" hidden="1" outlineLevel="1" x14ac:dyDescent="0.3">
      <c r="B6" s="8" t="s">
        <v>0</v>
      </c>
      <c r="C6" t="s">
        <v>33</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21</v>
      </c>
      <c r="C10" s="7">
        <v>65</v>
      </c>
    </row>
    <row r="11" spans="1:5" hidden="1" outlineLevel="1" x14ac:dyDescent="0.3">
      <c r="B11" t="s">
        <v>19</v>
      </c>
      <c r="C11" s="7">
        <v>62.5</v>
      </c>
    </row>
    <row r="12" spans="1:5" hidden="1" outlineLevel="1" x14ac:dyDescent="0.3">
      <c r="B12" t="s">
        <v>7</v>
      </c>
      <c r="C12" s="7">
        <v>62.5</v>
      </c>
    </row>
    <row r="13" spans="1:5" hidden="1" outlineLevel="1" x14ac:dyDescent="0.3">
      <c r="B13" t="s">
        <v>10</v>
      </c>
      <c r="C13" s="7">
        <v>42.5</v>
      </c>
    </row>
    <row r="14" spans="1:5" hidden="1" outlineLevel="1" x14ac:dyDescent="0.3">
      <c r="B14" t="s">
        <v>40</v>
      </c>
      <c r="C14" s="7">
        <v>62</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xtPmBcm7uxnRhalSrs/DfcwG77YDCWhYcGyIB4/J++7XdIudZIm7E3X2ziuuzjdHN9R9xB3qqoOPOx1bGh4bpQ==" saltValue="2CvcS6qbMpFU5t8VDm1tZ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926A-AEC4-491B-B0E4-B9B49F12A570}">
  <sheetPr codeName="Part18">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56</v>
      </c>
      <c r="C4" s="6"/>
      <c r="D4" s="6"/>
      <c r="E4" s="6"/>
    </row>
    <row r="5" spans="1:5" hidden="1" outlineLevel="1" x14ac:dyDescent="0.3"/>
    <row r="6" spans="1:5" hidden="1" outlineLevel="1" x14ac:dyDescent="0.3">
      <c r="B6" s="8" t="s">
        <v>0</v>
      </c>
      <c r="C6" t="s">
        <v>35</v>
      </c>
    </row>
    <row r="7" spans="1:5" hidden="1" outlineLevel="1" x14ac:dyDescent="0.3"/>
    <row r="8" spans="1:5" hidden="1" outlineLevel="1" x14ac:dyDescent="0.3">
      <c r="B8" s="8" t="s">
        <v>2</v>
      </c>
      <c r="C8" t="s">
        <v>39</v>
      </c>
    </row>
    <row r="9" spans="1:5" hidden="1" outlineLevel="1" x14ac:dyDescent="0.3">
      <c r="B9" t="s">
        <v>13</v>
      </c>
      <c r="C9" s="7">
        <v>87.5</v>
      </c>
    </row>
    <row r="10" spans="1:5" hidden="1" outlineLevel="1" x14ac:dyDescent="0.3">
      <c r="B10" t="s">
        <v>9</v>
      </c>
      <c r="C10" s="7">
        <v>77.5</v>
      </c>
    </row>
    <row r="11" spans="1:5" hidden="1" outlineLevel="1" x14ac:dyDescent="0.3">
      <c r="B11" t="s">
        <v>21</v>
      </c>
      <c r="C11" s="7">
        <v>65</v>
      </c>
    </row>
    <row r="12" spans="1:5" hidden="1" outlineLevel="1" x14ac:dyDescent="0.3">
      <c r="B12" t="s">
        <v>10</v>
      </c>
      <c r="C12" s="7">
        <v>65</v>
      </c>
    </row>
    <row r="13" spans="1:5" hidden="1" outlineLevel="1" x14ac:dyDescent="0.3">
      <c r="B13" t="s">
        <v>19</v>
      </c>
      <c r="C13" s="7">
        <v>62.5</v>
      </c>
    </row>
    <row r="14" spans="1:5" hidden="1" outlineLevel="1" x14ac:dyDescent="0.3">
      <c r="B14" t="s">
        <v>40</v>
      </c>
      <c r="C14" s="7">
        <v>71.5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1K0ecRQ5/DKA9DAalNdsWyVvcV88P8bAEZgGWeG3EGsLQMkv6dnMil+LRZ2EAy8Zhth/SJ/+qp0n+TEKQCRl7A==" saltValue="IPfqrGfHe75qiHae5enux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B57C-446C-469B-A533-500DAE40B535}">
  <sheetPr codeName="Part17">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55</v>
      </c>
      <c r="C4" s="6"/>
      <c r="D4" s="6"/>
      <c r="E4" s="6"/>
    </row>
    <row r="5" spans="1:5" hidden="1" outlineLevel="1" x14ac:dyDescent="0.3"/>
    <row r="6" spans="1:5" hidden="1" outlineLevel="1" x14ac:dyDescent="0.3">
      <c r="B6" s="8" t="s">
        <v>0</v>
      </c>
      <c r="C6" t="s">
        <v>30</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21</v>
      </c>
      <c r="C10" s="7">
        <v>65</v>
      </c>
    </row>
    <row r="11" spans="1:5" hidden="1" outlineLevel="1" x14ac:dyDescent="0.3">
      <c r="B11" t="s">
        <v>10</v>
      </c>
      <c r="C11" s="7">
        <v>65</v>
      </c>
    </row>
    <row r="12" spans="1:5" hidden="1" outlineLevel="1" x14ac:dyDescent="0.3">
      <c r="B12" t="s">
        <v>7</v>
      </c>
      <c r="C12" s="7">
        <v>62.5</v>
      </c>
    </row>
    <row r="13" spans="1:5" hidden="1" outlineLevel="1" x14ac:dyDescent="0.3">
      <c r="B13" t="s">
        <v>19</v>
      </c>
      <c r="C13" s="7">
        <v>62.5</v>
      </c>
    </row>
    <row r="14" spans="1:5" hidden="1" outlineLevel="1" x14ac:dyDescent="0.3">
      <c r="B14" t="s">
        <v>40</v>
      </c>
      <c r="C14" s="7">
        <v>66.5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re0OoSoT+L8QDhIixtHHitMchFzN3VIvEv24IDqz4Cmbxwfn/hVjfVxzGHZLWkgwt0EjONL3Hptq6ULeUEv8Eg==" saltValue="P2l+rVjN8QXQHhCV+2/E3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4C8A-7FFD-43D1-9BBD-51F515497C68}">
  <sheetPr codeName="Part16">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54</v>
      </c>
      <c r="C4" s="6"/>
      <c r="D4" s="6"/>
      <c r="E4" s="6"/>
    </row>
    <row r="5" spans="1:5" hidden="1" outlineLevel="1" x14ac:dyDescent="0.3"/>
    <row r="6" spans="1:5" hidden="1" outlineLevel="1" x14ac:dyDescent="0.3">
      <c r="B6" s="8" t="s">
        <v>0</v>
      </c>
      <c r="C6" t="s">
        <v>11</v>
      </c>
    </row>
    <row r="7" spans="1:5" hidden="1" outlineLevel="1" x14ac:dyDescent="0.3"/>
    <row r="8" spans="1:5" hidden="1" outlineLevel="1" x14ac:dyDescent="0.3">
      <c r="B8" s="8" t="s">
        <v>2</v>
      </c>
      <c r="C8" t="s">
        <v>39</v>
      </c>
    </row>
    <row r="9" spans="1:5" hidden="1" outlineLevel="1" x14ac:dyDescent="0.3">
      <c r="B9" t="s">
        <v>9</v>
      </c>
      <c r="C9" s="7">
        <v>74.625</v>
      </c>
    </row>
    <row r="10" spans="1:5" hidden="1" outlineLevel="1" x14ac:dyDescent="0.3">
      <c r="B10" t="s">
        <v>10</v>
      </c>
      <c r="C10" s="7">
        <v>65</v>
      </c>
    </row>
    <row r="11" spans="1:5" hidden="1" outlineLevel="1" x14ac:dyDescent="0.3">
      <c r="B11" t="s">
        <v>8</v>
      </c>
      <c r="C11" s="7">
        <v>65</v>
      </c>
    </row>
    <row r="12" spans="1:5" hidden="1" outlineLevel="1" x14ac:dyDescent="0.3">
      <c r="B12" t="s">
        <v>6</v>
      </c>
      <c r="C12" s="7">
        <v>62.5</v>
      </c>
    </row>
    <row r="13" spans="1:5" hidden="1" outlineLevel="1" x14ac:dyDescent="0.3">
      <c r="B13" t="s">
        <v>7</v>
      </c>
      <c r="C13" s="7">
        <v>62.5</v>
      </c>
    </row>
    <row r="14" spans="1:5" hidden="1" outlineLevel="1" x14ac:dyDescent="0.3">
      <c r="B14" t="s">
        <v>40</v>
      </c>
      <c r="C14" s="7">
        <v>65.924999999999997</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y2DMUxx3gfIV/u8PHAgI7ef+dKV6R4Q9RXvx3gtEnDkxeCR05tH92i/U5B4tltRnzvQqDgd1spEMl9h/O5O1OA==" saltValue="p5ImVUECdA/EHQs54Ys6P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435D-BEDA-41F5-97A1-1F91B77607FE}">
  <sheetPr codeName="Part15">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53</v>
      </c>
      <c r="C4" s="6"/>
      <c r="D4" s="6"/>
      <c r="E4" s="6"/>
    </row>
    <row r="5" spans="1:5" hidden="1" outlineLevel="1" x14ac:dyDescent="0.3"/>
    <row r="6" spans="1:5" hidden="1" outlineLevel="1" x14ac:dyDescent="0.3">
      <c r="B6" s="8" t="s">
        <v>0</v>
      </c>
      <c r="C6" t="s">
        <v>12</v>
      </c>
    </row>
    <row r="7" spans="1:5" hidden="1" outlineLevel="1" x14ac:dyDescent="0.3"/>
    <row r="8" spans="1:5" hidden="1" outlineLevel="1" x14ac:dyDescent="0.3">
      <c r="B8" s="8" t="s">
        <v>2</v>
      </c>
      <c r="C8" t="s">
        <v>39</v>
      </c>
    </row>
    <row r="9" spans="1:5" hidden="1" outlineLevel="1" x14ac:dyDescent="0.3">
      <c r="B9" t="s">
        <v>9</v>
      </c>
      <c r="C9" s="7">
        <v>77.349999999999994</v>
      </c>
    </row>
    <row r="10" spans="1:5" hidden="1" outlineLevel="1" x14ac:dyDescent="0.3">
      <c r="B10" t="s">
        <v>8</v>
      </c>
      <c r="C10" s="7">
        <v>65</v>
      </c>
    </row>
    <row r="11" spans="1:5" hidden="1" outlineLevel="1" x14ac:dyDescent="0.3">
      <c r="B11" t="s">
        <v>10</v>
      </c>
      <c r="C11" s="7">
        <v>65</v>
      </c>
    </row>
    <row r="12" spans="1:5" hidden="1" outlineLevel="1" x14ac:dyDescent="0.3">
      <c r="B12" t="s">
        <v>13</v>
      </c>
      <c r="C12" s="7">
        <v>64.5</v>
      </c>
    </row>
    <row r="13" spans="1:5" hidden="1" outlineLevel="1" x14ac:dyDescent="0.3">
      <c r="B13" t="s">
        <v>6</v>
      </c>
      <c r="C13" s="7">
        <v>62.5</v>
      </c>
    </row>
    <row r="14" spans="1:5" hidden="1" outlineLevel="1" x14ac:dyDescent="0.3">
      <c r="B14" t="s">
        <v>40</v>
      </c>
      <c r="C14" s="7">
        <v>66.87</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ulhWbXcHHq/RTeYjLindtLJqRj0YcYClDrQTAApcGYkUq/lMADaCKusK9GgCsg2ynPfSeRQ9rb8AcVyQaMpSBg==" saltValue="tuHnuN2g8qpHTNpqG1/40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53C4-D78E-40FF-85D4-431D7495B3FE}">
  <sheetPr codeName="Part14">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52</v>
      </c>
      <c r="C4" s="6"/>
      <c r="D4" s="6"/>
      <c r="E4" s="6"/>
    </row>
    <row r="5" spans="1:5" hidden="1" outlineLevel="1" x14ac:dyDescent="0.3"/>
    <row r="6" spans="1:5" hidden="1" outlineLevel="1" x14ac:dyDescent="0.3">
      <c r="B6" s="8" t="s">
        <v>0</v>
      </c>
      <c r="C6" t="s">
        <v>4</v>
      </c>
    </row>
    <row r="7" spans="1:5" hidden="1" outlineLevel="1" x14ac:dyDescent="0.3"/>
    <row r="8" spans="1:5" hidden="1" outlineLevel="1" x14ac:dyDescent="0.3">
      <c r="B8" s="8" t="s">
        <v>2</v>
      </c>
      <c r="C8" t="s">
        <v>39</v>
      </c>
    </row>
    <row r="9" spans="1:5" hidden="1" outlineLevel="1" x14ac:dyDescent="0.3">
      <c r="B9" t="s">
        <v>9</v>
      </c>
      <c r="C9" s="7">
        <v>69.224999999999994</v>
      </c>
    </row>
    <row r="10" spans="1:5" hidden="1" outlineLevel="1" x14ac:dyDescent="0.3">
      <c r="B10" t="s">
        <v>8</v>
      </c>
      <c r="C10" s="7">
        <v>68.5</v>
      </c>
    </row>
    <row r="11" spans="1:5" hidden="1" outlineLevel="1" x14ac:dyDescent="0.3">
      <c r="B11" t="s">
        <v>6</v>
      </c>
      <c r="C11" s="7">
        <v>62.5</v>
      </c>
    </row>
    <row r="12" spans="1:5" hidden="1" outlineLevel="1" x14ac:dyDescent="0.3">
      <c r="B12" t="s">
        <v>7</v>
      </c>
      <c r="C12" s="7">
        <v>62.5</v>
      </c>
    </row>
    <row r="13" spans="1:5" hidden="1" outlineLevel="1" x14ac:dyDescent="0.3">
      <c r="B13" t="s">
        <v>10</v>
      </c>
      <c r="C13" s="7">
        <v>42.5</v>
      </c>
    </row>
    <row r="14" spans="1:5" hidden="1" outlineLevel="1" x14ac:dyDescent="0.3">
      <c r="B14" t="s">
        <v>40</v>
      </c>
      <c r="C14" s="7">
        <v>61.045000000000002</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Is5KQHh93U4x+BlW1Bqukped5eHSzIWlJQYnCU5JxL2gKRSai0ELZHfwSYFoMjFvVD1hKfVnmqKX01A63TEmcw==" saltValue="06Jtms+X124f3sLw0tt+h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AA78-333F-4263-B1DB-5D18B0989FE2}">
  <sheetPr codeName="Part13">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51</v>
      </c>
      <c r="C4" s="6"/>
      <c r="D4" s="6"/>
      <c r="E4" s="6"/>
    </row>
    <row r="5" spans="1:5" hidden="1" outlineLevel="1" x14ac:dyDescent="0.3"/>
    <row r="6" spans="1:5" hidden="1" outlineLevel="1" x14ac:dyDescent="0.3">
      <c r="B6" s="8" t="s">
        <v>0</v>
      </c>
      <c r="C6" t="s">
        <v>26</v>
      </c>
    </row>
    <row r="7" spans="1:5" hidden="1" outlineLevel="1" x14ac:dyDescent="0.3"/>
    <row r="8" spans="1:5" hidden="1" outlineLevel="1" x14ac:dyDescent="0.3">
      <c r="B8" s="8" t="s">
        <v>2</v>
      </c>
      <c r="C8" t="s">
        <v>39</v>
      </c>
    </row>
    <row r="9" spans="1:5" hidden="1" outlineLevel="1" x14ac:dyDescent="0.3">
      <c r="B9" t="s">
        <v>9</v>
      </c>
      <c r="C9" s="7">
        <v>76.414999999999992</v>
      </c>
    </row>
    <row r="10" spans="1:5" hidden="1" outlineLevel="1" x14ac:dyDescent="0.3">
      <c r="B10" t="s">
        <v>21</v>
      </c>
      <c r="C10" s="7">
        <v>65</v>
      </c>
    </row>
    <row r="11" spans="1:5" hidden="1" outlineLevel="1" x14ac:dyDescent="0.3">
      <c r="B11" t="s">
        <v>10</v>
      </c>
      <c r="C11" s="7">
        <v>65</v>
      </c>
    </row>
    <row r="12" spans="1:5" hidden="1" outlineLevel="1" x14ac:dyDescent="0.3">
      <c r="B12" t="s">
        <v>7</v>
      </c>
      <c r="C12" s="7">
        <v>62.5</v>
      </c>
    </row>
    <row r="13" spans="1:5" hidden="1" outlineLevel="1" x14ac:dyDescent="0.3">
      <c r="B13" t="s">
        <v>19</v>
      </c>
      <c r="C13" s="7">
        <v>62.5</v>
      </c>
    </row>
    <row r="14" spans="1:5" hidden="1" outlineLevel="1" x14ac:dyDescent="0.3">
      <c r="B14" t="s">
        <v>40</v>
      </c>
      <c r="C14" s="7">
        <v>66.282999999999987</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LJxnW/gQHZ3tZ8mt4xWmz/Q9rv2/4pQsbwLEXHYXnPohyMQihbGMSS6R8SfQ/nDrb2ZDzJMoAAwXKwXMUI25XQ==" saltValue="HG9rnMI5RhnK5S8V0qf1d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5DC4-F158-4571-B10C-D67235B8D4FA}">
  <sheetPr codeName="Part12">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50</v>
      </c>
      <c r="C4" s="6"/>
      <c r="D4" s="6"/>
      <c r="E4" s="6"/>
    </row>
    <row r="5" spans="1:5" hidden="1" outlineLevel="1" x14ac:dyDescent="0.3"/>
    <row r="6" spans="1:5" hidden="1" outlineLevel="1" x14ac:dyDescent="0.3">
      <c r="B6" s="8" t="s">
        <v>0</v>
      </c>
      <c r="C6" t="s">
        <v>36</v>
      </c>
    </row>
    <row r="7" spans="1:5" hidden="1" outlineLevel="1" x14ac:dyDescent="0.3"/>
    <row r="8" spans="1:5" hidden="1" outlineLevel="1" x14ac:dyDescent="0.3">
      <c r="B8" s="8" t="s">
        <v>2</v>
      </c>
      <c r="C8" t="s">
        <v>39</v>
      </c>
    </row>
    <row r="9" spans="1:5" hidden="1" outlineLevel="1" x14ac:dyDescent="0.3">
      <c r="B9" t="s">
        <v>13</v>
      </c>
      <c r="C9" s="7">
        <v>87.5</v>
      </c>
    </row>
    <row r="10" spans="1:5" hidden="1" outlineLevel="1" x14ac:dyDescent="0.3">
      <c r="B10" t="s">
        <v>9</v>
      </c>
      <c r="C10" s="7">
        <v>70.5</v>
      </c>
    </row>
    <row r="11" spans="1:5" hidden="1" outlineLevel="1" x14ac:dyDescent="0.3">
      <c r="B11" t="s">
        <v>21</v>
      </c>
      <c r="C11" s="7">
        <v>65</v>
      </c>
    </row>
    <row r="12" spans="1:5" hidden="1" outlineLevel="1" x14ac:dyDescent="0.3">
      <c r="B12" t="s">
        <v>10</v>
      </c>
      <c r="C12" s="7">
        <v>65</v>
      </c>
    </row>
    <row r="13" spans="1:5" hidden="1" outlineLevel="1" x14ac:dyDescent="0.3">
      <c r="B13" t="s">
        <v>19</v>
      </c>
      <c r="C13" s="7">
        <v>62.5</v>
      </c>
    </row>
    <row r="14" spans="1:5" hidden="1" outlineLevel="1" x14ac:dyDescent="0.3">
      <c r="B14" t="s">
        <v>40</v>
      </c>
      <c r="C14" s="7">
        <v>70.099999999999994</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qqaIuGzTdwonkYsP1prxo/aPB8mbWVLLUkB1UjlIN1nDy7k+aptGh1iq/pGo9l0+PRbQzJLuQPzum47Krnu6JQ==" saltValue="sP4iopKfC3Q2kK1v4Ybc2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1CC9B-E8A2-4E89-AA04-ADD7FD24E60A}">
  <sheetPr codeName="Part11">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49</v>
      </c>
      <c r="C4" s="6"/>
      <c r="D4" s="6"/>
      <c r="E4" s="6"/>
    </row>
    <row r="5" spans="1:5" hidden="1" outlineLevel="1" x14ac:dyDescent="0.3"/>
    <row r="6" spans="1:5" hidden="1" outlineLevel="1" x14ac:dyDescent="0.3">
      <c r="B6" s="8" t="s">
        <v>0</v>
      </c>
      <c r="C6" t="s">
        <v>18</v>
      </c>
    </row>
    <row r="7" spans="1:5" hidden="1" outlineLevel="1" x14ac:dyDescent="0.3"/>
    <row r="8" spans="1:5" hidden="1" outlineLevel="1" x14ac:dyDescent="0.3">
      <c r="B8" s="8" t="s">
        <v>2</v>
      </c>
      <c r="C8" t="s">
        <v>39</v>
      </c>
    </row>
    <row r="9" spans="1:5" hidden="1" outlineLevel="1" x14ac:dyDescent="0.3">
      <c r="B9" t="s">
        <v>20</v>
      </c>
      <c r="C9" s="7">
        <v>70</v>
      </c>
    </row>
    <row r="10" spans="1:5" hidden="1" outlineLevel="1" x14ac:dyDescent="0.3">
      <c r="B10" t="s">
        <v>21</v>
      </c>
      <c r="C10" s="7">
        <v>65</v>
      </c>
    </row>
    <row r="11" spans="1:5" hidden="1" outlineLevel="1" x14ac:dyDescent="0.3">
      <c r="B11" t="s">
        <v>10</v>
      </c>
      <c r="C11" s="7">
        <v>65</v>
      </c>
    </row>
    <row r="12" spans="1:5" hidden="1" outlineLevel="1" x14ac:dyDescent="0.3">
      <c r="B12" t="s">
        <v>7</v>
      </c>
      <c r="C12" s="7">
        <v>62.5</v>
      </c>
    </row>
    <row r="13" spans="1:5" hidden="1" outlineLevel="1" x14ac:dyDescent="0.3">
      <c r="B13" t="s">
        <v>19</v>
      </c>
      <c r="C13" s="7">
        <v>62.5</v>
      </c>
    </row>
    <row r="14" spans="1:5" hidden="1" outlineLevel="1" x14ac:dyDescent="0.3">
      <c r="B14" t="s">
        <v>40</v>
      </c>
      <c r="C14" s="7">
        <v>65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45QbxL1QJYNxkbU3DICNUCE+HwsIl/+nC3W9cLcSpGwCtfGWsK72KVizw1k7heRDYrvmWmPyxtsZ/75j3DLzqg==" saltValue="MqoNYb/uh9yt9IM1XLw3b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5DBA1-D171-45F6-8206-81B767622A3C}">
  <sheetPr codeName="Part10">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48</v>
      </c>
      <c r="C4" s="6"/>
      <c r="D4" s="6"/>
      <c r="E4" s="6"/>
    </row>
    <row r="5" spans="1:5" hidden="1" outlineLevel="1" x14ac:dyDescent="0.3"/>
    <row r="6" spans="1:5" hidden="1" outlineLevel="1" x14ac:dyDescent="0.3">
      <c r="B6" s="8" t="s">
        <v>0</v>
      </c>
      <c r="C6" t="s">
        <v>22</v>
      </c>
    </row>
    <row r="7" spans="1:5" hidden="1" outlineLevel="1" x14ac:dyDescent="0.3"/>
    <row r="8" spans="1:5" hidden="1" outlineLevel="1" x14ac:dyDescent="0.3">
      <c r="B8" s="8" t="s">
        <v>2</v>
      </c>
      <c r="C8" t="s">
        <v>39</v>
      </c>
    </row>
    <row r="9" spans="1:5" hidden="1" outlineLevel="1" x14ac:dyDescent="0.3">
      <c r="B9" t="s">
        <v>20</v>
      </c>
      <c r="C9" s="7">
        <v>70</v>
      </c>
    </row>
    <row r="10" spans="1:5" hidden="1" outlineLevel="1" x14ac:dyDescent="0.3">
      <c r="B10" t="s">
        <v>7</v>
      </c>
      <c r="C10" s="7">
        <v>66.25</v>
      </c>
    </row>
    <row r="11" spans="1:5" hidden="1" outlineLevel="1" x14ac:dyDescent="0.3">
      <c r="B11" t="s">
        <v>21</v>
      </c>
      <c r="C11" s="7">
        <v>65</v>
      </c>
    </row>
    <row r="12" spans="1:5" hidden="1" outlineLevel="1" x14ac:dyDescent="0.3">
      <c r="B12" t="s">
        <v>10</v>
      </c>
      <c r="C12" s="7">
        <v>65</v>
      </c>
    </row>
    <row r="13" spans="1:5" hidden="1" outlineLevel="1" x14ac:dyDescent="0.3">
      <c r="B13" t="s">
        <v>19</v>
      </c>
      <c r="C13" s="7">
        <v>62.5</v>
      </c>
    </row>
    <row r="14" spans="1:5" hidden="1" outlineLevel="1" x14ac:dyDescent="0.3">
      <c r="B14" t="s">
        <v>40</v>
      </c>
      <c r="C14" s="7">
        <v>65.75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a6zqbEBOfEeZkoE/vPCmYNiBfAb/gGoH8cLpmmuRZILADY1Dhx+zwUEJb7szXYFKAyL5HcIYcCTSSp4Q/zud8A==" saltValue="DSA2E9KUpNe7z3WtpQBuK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A297-DD4A-477C-B403-41D1EF12747F}">
  <sheetPr codeName="Part9">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47</v>
      </c>
      <c r="C4" s="6"/>
      <c r="D4" s="6"/>
      <c r="E4" s="6"/>
    </row>
    <row r="5" spans="1:5" hidden="1" outlineLevel="1" x14ac:dyDescent="0.3"/>
    <row r="6" spans="1:5" hidden="1" outlineLevel="1" x14ac:dyDescent="0.3">
      <c r="B6" s="8" t="s">
        <v>0</v>
      </c>
      <c r="C6" t="s">
        <v>17</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10</v>
      </c>
      <c r="C10" s="7">
        <v>65</v>
      </c>
    </row>
    <row r="11" spans="1:5" hidden="1" outlineLevel="1" x14ac:dyDescent="0.3">
      <c r="B11" t="s">
        <v>8</v>
      </c>
      <c r="C11" s="7">
        <v>65</v>
      </c>
    </row>
    <row r="12" spans="1:5" hidden="1" outlineLevel="1" x14ac:dyDescent="0.3">
      <c r="B12" t="s">
        <v>6</v>
      </c>
      <c r="C12" s="7">
        <v>62.5</v>
      </c>
    </row>
    <row r="13" spans="1:5" hidden="1" outlineLevel="1" x14ac:dyDescent="0.3">
      <c r="B13" t="s">
        <v>7</v>
      </c>
      <c r="C13" s="7">
        <v>62.5</v>
      </c>
    </row>
    <row r="14" spans="1:5" hidden="1" outlineLevel="1" x14ac:dyDescent="0.3">
      <c r="B14" t="s">
        <v>40</v>
      </c>
      <c r="C14" s="7">
        <v>66.5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b5wR7Ex7jfTm6op+ummMPzNJRi0iPLGAHXZcBf+6olDU5IsEc962Dlii8E6Dt8EdS2bZv62Rq4orHrPkq0WMrQ==" saltValue="L5xbNKGtNRM+vK5P2e52z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E48D-69DF-49A9-A875-FF35B2BC1089}">
  <sheetPr codeName="Part8">
    <tabColor theme="7" tint="0.79998168889431442"/>
  </sheetPr>
  <dimension ref="A2:H22"/>
  <sheetViews>
    <sheetView showGridLines="0" topLeftCell="A45"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46</v>
      </c>
      <c r="C4" s="6"/>
      <c r="D4" s="6"/>
      <c r="E4" s="6"/>
    </row>
    <row r="5" spans="1:5" hidden="1" outlineLevel="1" x14ac:dyDescent="0.3"/>
    <row r="6" spans="1:5" hidden="1" outlineLevel="1" x14ac:dyDescent="0.3">
      <c r="B6" s="8" t="s">
        <v>0</v>
      </c>
      <c r="C6" t="s">
        <v>34</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21</v>
      </c>
      <c r="C10" s="7">
        <v>65</v>
      </c>
    </row>
    <row r="11" spans="1:5" hidden="1" outlineLevel="1" x14ac:dyDescent="0.3">
      <c r="B11" t="s">
        <v>19</v>
      </c>
      <c r="C11" s="7">
        <v>62.5</v>
      </c>
    </row>
    <row r="12" spans="1:5" hidden="1" outlineLevel="1" x14ac:dyDescent="0.3">
      <c r="B12" t="s">
        <v>7</v>
      </c>
      <c r="C12" s="7">
        <v>62.5</v>
      </c>
    </row>
    <row r="13" spans="1:5" hidden="1" outlineLevel="1" x14ac:dyDescent="0.3">
      <c r="B13" t="s">
        <v>10</v>
      </c>
      <c r="C13" s="7">
        <v>42.5</v>
      </c>
    </row>
    <row r="14" spans="1:5" hidden="1" outlineLevel="1" x14ac:dyDescent="0.3">
      <c r="B14" t="s">
        <v>40</v>
      </c>
      <c r="C14" s="7">
        <v>62</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ExKyiBcWa2/4kNpptr/RSoKEL7/8EZmjVDmxt6+GtvoNMNcOfYLw96P3sRZCRlc0zoNcBZ8kZg6fGcQqJy9wmQ==" saltValue="x6arjykDwkFUw6HU4TjA1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7375-9E38-4A54-A65D-386F534DA326}">
  <sheetPr codeName="Part7">
    <tabColor theme="7" tint="0.79998168889431442"/>
  </sheetPr>
  <dimension ref="A2:H22"/>
  <sheetViews>
    <sheetView showGridLines="0"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45</v>
      </c>
      <c r="C4" s="6"/>
      <c r="D4" s="6"/>
      <c r="E4" s="6"/>
    </row>
    <row r="5" spans="1:5" hidden="1" outlineLevel="1" x14ac:dyDescent="0.3"/>
    <row r="6" spans="1:5" hidden="1" outlineLevel="1" x14ac:dyDescent="0.3">
      <c r="B6" s="8" t="s">
        <v>0</v>
      </c>
      <c r="C6" t="s">
        <v>27</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28</v>
      </c>
      <c r="C10" s="7">
        <v>77.5</v>
      </c>
    </row>
    <row r="11" spans="1:5" hidden="1" outlineLevel="1" x14ac:dyDescent="0.3">
      <c r="B11" t="s">
        <v>21</v>
      </c>
      <c r="C11" s="7">
        <v>65</v>
      </c>
    </row>
    <row r="12" spans="1:5" hidden="1" outlineLevel="1" x14ac:dyDescent="0.3">
      <c r="B12" t="s">
        <v>10</v>
      </c>
      <c r="C12" s="7">
        <v>65</v>
      </c>
    </row>
    <row r="13" spans="1:5" hidden="1" outlineLevel="1" x14ac:dyDescent="0.3">
      <c r="B13" t="s">
        <v>19</v>
      </c>
      <c r="C13" s="7">
        <v>62.5</v>
      </c>
    </row>
    <row r="14" spans="1:5" hidden="1" outlineLevel="1" x14ac:dyDescent="0.3">
      <c r="B14" t="s">
        <v>40</v>
      </c>
      <c r="C14" s="7">
        <v>69.5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dqsMdy1U9aH/ko04Ryvx+Rd1pkZ7Rmpzyl/wc6JfOh43miX02VYXpmK8bN7W5mnwDSo7uTYIJr4oBSrIvkJYFw==" saltValue="CRuoc235xz8YEQ0TvDpio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D12E-EEB2-4D38-A5AC-5EDD3D5E59F8}">
  <sheetPr codeName="Part6">
    <tabColor theme="7" tint="0.79998168889431442"/>
  </sheetPr>
  <dimension ref="A2:H22"/>
  <sheetViews>
    <sheetView showGridLines="0" topLeftCell="A49"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44</v>
      </c>
      <c r="C4" s="6"/>
      <c r="D4" s="6"/>
      <c r="E4" s="6"/>
    </row>
    <row r="5" spans="1:5" hidden="1" outlineLevel="1" x14ac:dyDescent="0.3"/>
    <row r="6" spans="1:5" hidden="1" outlineLevel="1" x14ac:dyDescent="0.3">
      <c r="B6" s="8" t="s">
        <v>0</v>
      </c>
      <c r="C6" t="s">
        <v>32</v>
      </c>
    </row>
    <row r="7" spans="1:5" hidden="1" outlineLevel="1" x14ac:dyDescent="0.3"/>
    <row r="8" spans="1:5" hidden="1" outlineLevel="1" x14ac:dyDescent="0.3">
      <c r="B8" s="8" t="s">
        <v>2</v>
      </c>
      <c r="C8" t="s">
        <v>39</v>
      </c>
    </row>
    <row r="9" spans="1:5" hidden="1" outlineLevel="1" x14ac:dyDescent="0.3">
      <c r="B9" t="s">
        <v>9</v>
      </c>
      <c r="C9" s="7">
        <v>69.599999999999994</v>
      </c>
    </row>
    <row r="10" spans="1:5" hidden="1" outlineLevel="1" x14ac:dyDescent="0.3">
      <c r="B10" t="s">
        <v>21</v>
      </c>
      <c r="C10" s="7">
        <v>65</v>
      </c>
    </row>
    <row r="11" spans="1:5" hidden="1" outlineLevel="1" x14ac:dyDescent="0.3">
      <c r="B11" t="s">
        <v>10</v>
      </c>
      <c r="C11" s="7">
        <v>65</v>
      </c>
    </row>
    <row r="12" spans="1:5" hidden="1" outlineLevel="1" x14ac:dyDescent="0.3">
      <c r="B12" t="s">
        <v>7</v>
      </c>
      <c r="C12" s="7">
        <v>62.5</v>
      </c>
    </row>
    <row r="13" spans="1:5" hidden="1" outlineLevel="1" x14ac:dyDescent="0.3">
      <c r="B13" t="s">
        <v>19</v>
      </c>
      <c r="C13" s="7">
        <v>62.5</v>
      </c>
    </row>
    <row r="14" spans="1:5" hidden="1" outlineLevel="1" x14ac:dyDescent="0.3">
      <c r="B14" t="s">
        <v>40</v>
      </c>
      <c r="C14" s="7">
        <v>64.92</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NPWhQfK7ogl0aiaE0LSpzW1ne4zcAsGLDB8ePNdEu6ZANTPVwJE6gZJ7rSjt2mylFRQDSjyUU0UDBOHhpFlJHg==" saltValue="OvGm0qo2C/V4RGCQAmNDQ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1305-E3FD-4713-86E5-F3E068BBE7BA}">
  <sheetPr codeName="Part5">
    <tabColor theme="7" tint="0.79998168889431442"/>
  </sheetPr>
  <dimension ref="A2:H22"/>
  <sheetViews>
    <sheetView showGridLines="0" topLeftCell="A54"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43</v>
      </c>
      <c r="C4" s="6"/>
      <c r="D4" s="6"/>
      <c r="E4" s="6"/>
    </row>
    <row r="5" spans="1:5" hidden="1" outlineLevel="1" x14ac:dyDescent="0.3"/>
    <row r="6" spans="1:5" hidden="1" outlineLevel="1" x14ac:dyDescent="0.3">
      <c r="B6" s="8" t="s">
        <v>0</v>
      </c>
      <c r="C6" t="s">
        <v>23</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21</v>
      </c>
      <c r="C10" s="7">
        <v>65</v>
      </c>
    </row>
    <row r="11" spans="1:5" hidden="1" outlineLevel="1" x14ac:dyDescent="0.3">
      <c r="B11" t="s">
        <v>10</v>
      </c>
      <c r="C11" s="7">
        <v>65</v>
      </c>
    </row>
    <row r="12" spans="1:5" hidden="1" outlineLevel="1" x14ac:dyDescent="0.3">
      <c r="B12" t="s">
        <v>19</v>
      </c>
      <c r="C12" s="7">
        <v>62.5</v>
      </c>
    </row>
    <row r="13" spans="1:5" hidden="1" outlineLevel="1" x14ac:dyDescent="0.3">
      <c r="B13" t="s">
        <v>24</v>
      </c>
      <c r="C13" s="7">
        <v>40</v>
      </c>
    </row>
    <row r="14" spans="1:5" hidden="1" outlineLevel="1" x14ac:dyDescent="0.3">
      <c r="B14" t="s">
        <v>40</v>
      </c>
      <c r="C14" s="7">
        <v>62</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Yd687OurlbVi+p5HzlUJZofD554oR+rusNYYLwuLuEGM1380YinTZGhszNe8YUn1KH9zYVuQVoOZog8IBP0d5A==" saltValue="UsPGclIb8tT1W7Ny4Aioy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541D-43C1-403F-B340-F870AE628422}">
  <sheetPr codeName="Part4">
    <tabColor theme="7" tint="0.79998168889431442"/>
  </sheetPr>
  <dimension ref="A2:H22"/>
  <sheetViews>
    <sheetView showGridLines="0" topLeftCell="A49"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42</v>
      </c>
      <c r="C4" s="6"/>
      <c r="D4" s="6"/>
      <c r="E4" s="6"/>
    </row>
    <row r="5" spans="1:5" hidden="1" outlineLevel="1" x14ac:dyDescent="0.3"/>
    <row r="6" spans="1:5" hidden="1" outlineLevel="1" x14ac:dyDescent="0.3">
      <c r="B6" s="8" t="s">
        <v>0</v>
      </c>
      <c r="C6" t="s">
        <v>31</v>
      </c>
    </row>
    <row r="7" spans="1:5" hidden="1" outlineLevel="1" x14ac:dyDescent="0.3"/>
    <row r="8" spans="1:5" hidden="1" outlineLevel="1" x14ac:dyDescent="0.3">
      <c r="B8" s="8" t="s">
        <v>2</v>
      </c>
      <c r="C8" t="s">
        <v>39</v>
      </c>
    </row>
    <row r="9" spans="1:5" hidden="1" outlineLevel="1" x14ac:dyDescent="0.3">
      <c r="B9" t="s">
        <v>9</v>
      </c>
      <c r="C9" s="7">
        <v>77.5</v>
      </c>
    </row>
    <row r="10" spans="1:5" hidden="1" outlineLevel="1" x14ac:dyDescent="0.3">
      <c r="B10" t="s">
        <v>21</v>
      </c>
      <c r="C10" s="7">
        <v>65</v>
      </c>
    </row>
    <row r="11" spans="1:5" hidden="1" outlineLevel="1" x14ac:dyDescent="0.3">
      <c r="B11" t="s">
        <v>19</v>
      </c>
      <c r="C11" s="7">
        <v>62.5</v>
      </c>
    </row>
    <row r="12" spans="1:5" hidden="1" outlineLevel="1" x14ac:dyDescent="0.3">
      <c r="B12" t="s">
        <v>7</v>
      </c>
      <c r="C12" s="7">
        <v>62.5</v>
      </c>
    </row>
    <row r="13" spans="1:5" hidden="1" outlineLevel="1" x14ac:dyDescent="0.3">
      <c r="B13" t="s">
        <v>10</v>
      </c>
      <c r="C13" s="7">
        <v>42.5</v>
      </c>
    </row>
    <row r="14" spans="1:5" hidden="1" outlineLevel="1" x14ac:dyDescent="0.3">
      <c r="B14" t="s">
        <v>40</v>
      </c>
      <c r="C14" s="7">
        <v>62</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tT/kkJk54Gwex9tUxmUmBxAkoziHlK/HcUFyLtNoJAcFRIADO+dcRxUMbVfduq+BMsbdT5qafdpcTNUfFKehuQ==" saltValue="0YgmQROX9UxezOAuqew6W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33FE-66CD-437F-AA4A-81792EC5A3E7}">
  <sheetPr codeName="Part3">
    <tabColor theme="7" tint="0.79998168889431442"/>
  </sheetPr>
  <dimension ref="A2:H22"/>
  <sheetViews>
    <sheetView showGridLines="0" tabSelected="1" topLeftCell="A46" zoomScaleNormal="100" workbookViewId="0">
      <selection activeCell="A26" sqref="A26"/>
    </sheetView>
  </sheetViews>
  <sheetFormatPr defaultRowHeight="14.4" outlineLevelRow="1" x14ac:dyDescent="0.3"/>
  <cols>
    <col min="1" max="1" width="39.6640625" customWidth="1"/>
    <col min="2" max="5" width="35.44140625" customWidth="1"/>
    <col min="6" max="6" width="33.33203125" bestFit="1" customWidth="1"/>
    <col min="7" max="8" width="33.33203125" hidden="1" customWidth="1"/>
    <col min="9" max="9" width="33.33203125" bestFit="1" customWidth="1"/>
  </cols>
  <sheetData>
    <row r="2" spans="1:5" ht="51" customHeight="1" x14ac:dyDescent="0.6">
      <c r="A2" s="4"/>
      <c r="B2" s="5" t="s">
        <v>37</v>
      </c>
      <c r="C2" s="6"/>
      <c r="D2" s="6"/>
      <c r="E2" s="6"/>
    </row>
    <row r="3" spans="1:5" ht="51" customHeight="1" x14ac:dyDescent="0.6">
      <c r="A3" s="4"/>
      <c r="B3" s="5" t="s">
        <v>38</v>
      </c>
      <c r="C3" s="6"/>
      <c r="D3" s="6"/>
      <c r="E3" s="6"/>
    </row>
    <row r="4" spans="1:5" ht="51" customHeight="1" x14ac:dyDescent="0.6">
      <c r="A4" s="4"/>
      <c r="B4" s="5" t="s">
        <v>41</v>
      </c>
      <c r="C4" s="6"/>
      <c r="D4" s="6"/>
      <c r="E4" s="6"/>
    </row>
    <row r="5" spans="1:5" hidden="1" outlineLevel="1" x14ac:dyDescent="0.3"/>
    <row r="6" spans="1:5" hidden="1" outlineLevel="1" x14ac:dyDescent="0.3">
      <c r="B6" s="8" t="s">
        <v>0</v>
      </c>
      <c r="C6" t="s">
        <v>25</v>
      </c>
    </row>
    <row r="7" spans="1:5" hidden="1" outlineLevel="1" x14ac:dyDescent="0.3"/>
    <row r="8" spans="1:5" hidden="1" outlineLevel="1" x14ac:dyDescent="0.3">
      <c r="B8" s="8" t="s">
        <v>2</v>
      </c>
      <c r="C8" t="s">
        <v>39</v>
      </c>
    </row>
    <row r="9" spans="1:5" hidden="1" outlineLevel="1" x14ac:dyDescent="0.3">
      <c r="B9" t="s">
        <v>20</v>
      </c>
      <c r="C9" s="7">
        <v>70</v>
      </c>
    </row>
    <row r="10" spans="1:5" hidden="1" outlineLevel="1" x14ac:dyDescent="0.3">
      <c r="B10" t="s">
        <v>21</v>
      </c>
      <c r="C10" s="7">
        <v>65</v>
      </c>
    </row>
    <row r="11" spans="1:5" hidden="1" outlineLevel="1" x14ac:dyDescent="0.3">
      <c r="B11" t="s">
        <v>10</v>
      </c>
      <c r="C11" s="7">
        <v>65</v>
      </c>
    </row>
    <row r="12" spans="1:5" hidden="1" outlineLevel="1" x14ac:dyDescent="0.3">
      <c r="B12" t="s">
        <v>7</v>
      </c>
      <c r="C12" s="7">
        <v>62.5</v>
      </c>
    </row>
    <row r="13" spans="1:5" hidden="1" outlineLevel="1" x14ac:dyDescent="0.3">
      <c r="B13" t="s">
        <v>19</v>
      </c>
      <c r="C13" s="7">
        <v>62.5</v>
      </c>
    </row>
    <row r="14" spans="1:5" hidden="1" outlineLevel="1" x14ac:dyDescent="0.3">
      <c r="B14" t="s">
        <v>40</v>
      </c>
      <c r="C14" s="7">
        <v>65</v>
      </c>
    </row>
    <row r="15" spans="1:5" hidden="1" outlineLevel="1" x14ac:dyDescent="0.3"/>
    <row r="16" spans="1:5" hidden="1" outlineLevel="1" x14ac:dyDescent="0.3"/>
    <row r="17" hidden="1" outlineLevel="1" x14ac:dyDescent="0.3"/>
    <row r="18" hidden="1" outlineLevel="1" x14ac:dyDescent="0.3"/>
    <row r="19" hidden="1" outlineLevel="1" x14ac:dyDescent="0.3"/>
    <row r="20" hidden="1" outlineLevel="1" x14ac:dyDescent="0.3"/>
    <row r="21" hidden="1" outlineLevel="1" x14ac:dyDescent="0.3"/>
    <row r="22" collapsed="1" x14ac:dyDescent="0.3"/>
  </sheetData>
  <sheetProtection algorithmName="SHA-512" hashValue="2YLlsaSd+kRKwtEQzzxekwL5UDeDxjZ4ks0QjasJ6ytaO5hOSXoSoeO8kylPcB4jV63hFWa7g0KJ+jRlBTXdUQ==" saltValue="pThD70kcMi3ADk94Bolhs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75D6-EAC9-40D2-AE11-38C8C325BE96}">
  <sheetPr codeName="wDBPart3">
    <tabColor theme="7" tint="0.79998168889431442"/>
  </sheetPr>
  <dimension ref="A4:D115"/>
  <sheetViews>
    <sheetView showGridLines="0" topLeftCell="A116" workbookViewId="0">
      <selection activeCell="F24" sqref="F24"/>
    </sheetView>
  </sheetViews>
  <sheetFormatPr defaultRowHeight="14.4" x14ac:dyDescent="0.3"/>
  <cols>
    <col min="1" max="1" width="31.109375" customWidth="1"/>
    <col min="2" max="2" width="34.88671875" customWidth="1"/>
    <col min="3" max="3" width="30.88671875" customWidth="1"/>
    <col min="4" max="4" width="25.44140625" customWidth="1"/>
  </cols>
  <sheetData>
    <row r="4" spans="1:4" ht="14.4" customHeight="1" x14ac:dyDescent="0.3"/>
    <row r="9" spans="1:4" x14ac:dyDescent="0.3">
      <c r="D9" s="1">
        <f>IFERROR(IFERROR(AVERAGEIFS([1]Grunddata!AJ:AJ,[1]Grunddata!I:I,A9,[1]Grunddata!J:J,B9,[1]Grunddata!K:K,C9),SUMIFS([1]OrginalBetyg!$D:$D,[1]OrginalBetyg!$A:$A,B9,[1]OrginalBetyg!$B:$B,$A9,[1]OrginalBetyg!$C:$C,C9)),"")</f>
        <v>0</v>
      </c>
    </row>
    <row r="10" spans="1:4" hidden="1" x14ac:dyDescent="0.3">
      <c r="A10" s="2" t="s">
        <v>0</v>
      </c>
      <c r="B10" s="2" t="s">
        <v>1</v>
      </c>
      <c r="C10" s="2" t="s">
        <v>2</v>
      </c>
      <c r="D10" s="3" t="s">
        <v>3</v>
      </c>
    </row>
    <row r="11" spans="1:4" hidden="1" x14ac:dyDescent="0.3">
      <c r="A11" t="s">
        <v>4</v>
      </c>
      <c r="B11" t="s">
        <v>5</v>
      </c>
      <c r="C11" t="s">
        <v>6</v>
      </c>
      <c r="D11" s="1">
        <f>IFERROR(IFERROR(AVERAGEIFS([1]Grunddata!AJ:AJ,[1]Grunddata!I:I,A11,[1]Grunddata!J:J,B11,[1]Grunddata!K:K,C11),SUMIFS([1]OrginalBetyg!$D:$D,[1]OrginalBetyg!$A:$A,B11,[1]OrginalBetyg!$B:$B,$A11,[1]OrginalBetyg!$C:$C,C11)),"")</f>
        <v>62.5</v>
      </c>
    </row>
    <row r="12" spans="1:4" hidden="1" x14ac:dyDescent="0.3">
      <c r="A12" t="s">
        <v>4</v>
      </c>
      <c r="B12" t="s">
        <v>5</v>
      </c>
      <c r="C12" t="s">
        <v>7</v>
      </c>
      <c r="D12" s="1">
        <f>IFERROR(IFERROR(AVERAGEIFS([1]Grunddata!AJ:AJ,[1]Grunddata!I:I,A12,[1]Grunddata!J:J,B12,[1]Grunddata!K:K,C12),SUMIFS([1]OrginalBetyg!$D:$D,[1]OrginalBetyg!$A:$A,B12,[1]OrginalBetyg!$B:$B,$A12,[1]OrginalBetyg!$C:$C,C12)),"")</f>
        <v>62.5</v>
      </c>
    </row>
    <row r="13" spans="1:4" hidden="1" x14ac:dyDescent="0.3">
      <c r="A13" t="s">
        <v>4</v>
      </c>
      <c r="B13" t="s">
        <v>5</v>
      </c>
      <c r="C13" t="s">
        <v>8</v>
      </c>
      <c r="D13" s="1">
        <f>IFERROR(IFERROR(AVERAGEIFS([1]Grunddata!AJ:AJ,[1]Grunddata!I:I,A13,[1]Grunddata!J:J,B13,[1]Grunddata!K:K,C13),SUMIFS([1]OrginalBetyg!$D:$D,[1]OrginalBetyg!$A:$A,B13,[1]OrginalBetyg!$B:$B,$A13,[1]OrginalBetyg!$C:$C,C13)),"")</f>
        <v>68.5</v>
      </c>
    </row>
    <row r="14" spans="1:4" hidden="1" x14ac:dyDescent="0.3">
      <c r="A14" t="s">
        <v>4</v>
      </c>
      <c r="B14" t="s">
        <v>5</v>
      </c>
      <c r="C14" t="s">
        <v>9</v>
      </c>
      <c r="D14" s="1">
        <f>IFERROR(IFERROR(AVERAGEIFS([1]Grunddata!AJ:AJ,[1]Grunddata!I:I,A14,[1]Grunddata!J:J,B14,[1]Grunddata!K:K,C14),SUMIFS([1]OrginalBetyg!$D:$D,[1]OrginalBetyg!$A:$A,B14,[1]OrginalBetyg!$B:$B,$A14,[1]OrginalBetyg!$C:$C,C14)),"")</f>
        <v>69.224999999999994</v>
      </c>
    </row>
    <row r="15" spans="1:4" hidden="1" x14ac:dyDescent="0.3">
      <c r="A15" t="s">
        <v>4</v>
      </c>
      <c r="B15" t="s">
        <v>5</v>
      </c>
      <c r="C15" t="s">
        <v>10</v>
      </c>
      <c r="D15" s="1">
        <f>IFERROR(IFERROR(AVERAGEIFS([1]Grunddata!AJ:AJ,[1]Grunddata!I:I,A15,[1]Grunddata!J:J,B15,[1]Grunddata!K:K,C15),SUMIFS([1]OrginalBetyg!$D:$D,[1]OrginalBetyg!$A:$A,B15,[1]OrginalBetyg!$B:$B,$A15,[1]OrginalBetyg!$C:$C,C15)),"")</f>
        <v>42.5</v>
      </c>
    </row>
    <row r="16" spans="1:4" hidden="1" x14ac:dyDescent="0.3">
      <c r="A16" t="s">
        <v>11</v>
      </c>
      <c r="B16" t="s">
        <v>5</v>
      </c>
      <c r="C16" t="s">
        <v>6</v>
      </c>
      <c r="D16" s="1">
        <f>IFERROR(IFERROR(AVERAGEIFS([1]Grunddata!AJ:AJ,[1]Grunddata!I:I,A16,[1]Grunddata!J:J,B16,[1]Grunddata!K:K,C16),SUMIFS([1]OrginalBetyg!$D:$D,[1]OrginalBetyg!$A:$A,B16,[1]OrginalBetyg!$B:$B,$A16,[1]OrginalBetyg!$C:$C,C16)),"")</f>
        <v>62.5</v>
      </c>
    </row>
    <row r="17" spans="1:4" hidden="1" x14ac:dyDescent="0.3">
      <c r="A17" t="s">
        <v>11</v>
      </c>
      <c r="B17" t="s">
        <v>5</v>
      </c>
      <c r="C17" t="s">
        <v>7</v>
      </c>
      <c r="D17" s="1">
        <f>IFERROR(IFERROR(AVERAGEIFS([1]Grunddata!AJ:AJ,[1]Grunddata!I:I,A17,[1]Grunddata!J:J,B17,[1]Grunddata!K:K,C17),SUMIFS([1]OrginalBetyg!$D:$D,[1]OrginalBetyg!$A:$A,B17,[1]OrginalBetyg!$B:$B,$A17,[1]OrginalBetyg!$C:$C,C17)),"")</f>
        <v>62.5</v>
      </c>
    </row>
    <row r="18" spans="1:4" hidden="1" x14ac:dyDescent="0.3">
      <c r="A18" t="s">
        <v>11</v>
      </c>
      <c r="B18" t="s">
        <v>5</v>
      </c>
      <c r="C18" t="s">
        <v>8</v>
      </c>
      <c r="D18" s="1">
        <f>IFERROR(IFERROR(AVERAGEIFS([1]Grunddata!AJ:AJ,[1]Grunddata!I:I,A18,[1]Grunddata!J:J,B18,[1]Grunddata!K:K,C18),SUMIFS([1]OrginalBetyg!$D:$D,[1]OrginalBetyg!$A:$A,B18,[1]OrginalBetyg!$B:$B,$A18,[1]OrginalBetyg!$C:$C,C18)),"")</f>
        <v>65</v>
      </c>
    </row>
    <row r="19" spans="1:4" hidden="1" x14ac:dyDescent="0.3">
      <c r="A19" t="s">
        <v>11</v>
      </c>
      <c r="B19" t="s">
        <v>5</v>
      </c>
      <c r="C19" t="s">
        <v>9</v>
      </c>
      <c r="D19" s="1">
        <f>IFERROR(IFERROR(AVERAGEIFS([1]Grunddata!AJ:AJ,[1]Grunddata!I:I,A19,[1]Grunddata!J:J,B19,[1]Grunddata!K:K,C19),SUMIFS([1]OrginalBetyg!$D:$D,[1]OrginalBetyg!$A:$A,B19,[1]OrginalBetyg!$B:$B,$A19,[1]OrginalBetyg!$C:$C,C19)),"")</f>
        <v>74.625</v>
      </c>
    </row>
    <row r="20" spans="1:4" hidden="1" x14ac:dyDescent="0.3">
      <c r="A20" t="s">
        <v>11</v>
      </c>
      <c r="B20" t="s">
        <v>5</v>
      </c>
      <c r="C20" t="s">
        <v>10</v>
      </c>
      <c r="D20" s="1">
        <f>IFERROR(IFERROR(AVERAGEIFS([1]Grunddata!AJ:AJ,[1]Grunddata!I:I,A20,[1]Grunddata!J:J,B20,[1]Grunddata!K:K,C20),SUMIFS([1]OrginalBetyg!$D:$D,[1]OrginalBetyg!$A:$A,B20,[1]OrginalBetyg!$B:$B,$A20,[1]OrginalBetyg!$C:$C,C20)),"")</f>
        <v>65</v>
      </c>
    </row>
    <row r="21" spans="1:4" hidden="1" x14ac:dyDescent="0.3">
      <c r="A21" t="s">
        <v>12</v>
      </c>
      <c r="B21" t="s">
        <v>5</v>
      </c>
      <c r="C21" t="s">
        <v>6</v>
      </c>
      <c r="D21" s="1">
        <f>IFERROR(IFERROR(AVERAGEIFS([1]Grunddata!AJ:AJ,[1]Grunddata!I:I,A21,[1]Grunddata!J:J,B21,[1]Grunddata!K:K,C21),SUMIFS([1]OrginalBetyg!$D:$D,[1]OrginalBetyg!$A:$A,B21,[1]OrginalBetyg!$B:$B,$A21,[1]OrginalBetyg!$C:$C,C21)),"")</f>
        <v>62.5</v>
      </c>
    </row>
    <row r="22" spans="1:4" hidden="1" x14ac:dyDescent="0.3">
      <c r="A22" t="s">
        <v>12</v>
      </c>
      <c r="B22" t="s">
        <v>5</v>
      </c>
      <c r="C22" t="s">
        <v>13</v>
      </c>
      <c r="D22" s="1">
        <f>IFERROR(IFERROR(AVERAGEIFS([1]Grunddata!AJ:AJ,[1]Grunddata!I:I,A22,[1]Grunddata!J:J,B22,[1]Grunddata!K:K,C22),SUMIFS([1]OrginalBetyg!$D:$D,[1]OrginalBetyg!$A:$A,B22,[1]OrginalBetyg!$B:$B,$A22,[1]OrginalBetyg!$C:$C,C22)),"")</f>
        <v>64.5</v>
      </c>
    </row>
    <row r="23" spans="1:4" hidden="1" x14ac:dyDescent="0.3">
      <c r="A23" t="s">
        <v>12</v>
      </c>
      <c r="B23" t="s">
        <v>5</v>
      </c>
      <c r="C23" t="s">
        <v>8</v>
      </c>
      <c r="D23" s="1">
        <f>IFERROR(IFERROR(AVERAGEIFS([1]Grunddata!AJ:AJ,[1]Grunddata!I:I,A23,[1]Grunddata!J:J,B23,[1]Grunddata!K:K,C23),SUMIFS([1]OrginalBetyg!$D:$D,[1]OrginalBetyg!$A:$A,B23,[1]OrginalBetyg!$B:$B,$A23,[1]OrginalBetyg!$C:$C,C23)),"")</f>
        <v>65</v>
      </c>
    </row>
    <row r="24" spans="1:4" hidden="1" x14ac:dyDescent="0.3">
      <c r="A24" t="s">
        <v>12</v>
      </c>
      <c r="B24" t="s">
        <v>5</v>
      </c>
      <c r="C24" t="s">
        <v>9</v>
      </c>
      <c r="D24" s="1">
        <f>IFERROR(IFERROR(AVERAGEIFS([1]Grunddata!AJ:AJ,[1]Grunddata!I:I,A24,[1]Grunddata!J:J,B24,[1]Grunddata!K:K,C24),SUMIFS([1]OrginalBetyg!$D:$D,[1]OrginalBetyg!$A:$A,B24,[1]OrginalBetyg!$B:$B,$A24,[1]OrginalBetyg!$C:$C,C24)),"")</f>
        <v>77.349999999999994</v>
      </c>
    </row>
    <row r="25" spans="1:4" hidden="1" x14ac:dyDescent="0.3">
      <c r="A25" t="s">
        <v>12</v>
      </c>
      <c r="B25" t="s">
        <v>5</v>
      </c>
      <c r="C25" t="s">
        <v>10</v>
      </c>
      <c r="D25" s="1">
        <f>IFERROR(IFERROR(AVERAGEIFS([1]Grunddata!AJ:AJ,[1]Grunddata!I:I,A25,[1]Grunddata!J:J,B25,[1]Grunddata!K:K,C25),SUMIFS([1]OrginalBetyg!$D:$D,[1]OrginalBetyg!$A:$A,B25,[1]OrginalBetyg!$B:$B,$A25,[1]OrginalBetyg!$C:$C,C25)),"")</f>
        <v>65</v>
      </c>
    </row>
    <row r="26" spans="1:4" hidden="1" x14ac:dyDescent="0.3">
      <c r="A26" t="s">
        <v>14</v>
      </c>
      <c r="B26" t="s">
        <v>5</v>
      </c>
      <c r="C26" t="s">
        <v>6</v>
      </c>
      <c r="D26" s="1">
        <f>IFERROR(IFERROR(AVERAGEIFS([1]Grunddata!AJ:AJ,[1]Grunddata!I:I,A26,[1]Grunddata!J:J,B26,[1]Grunddata!K:K,C26),SUMIFS([1]OrginalBetyg!$D:$D,[1]OrginalBetyg!$A:$A,B26,[1]OrginalBetyg!$B:$B,$A26,[1]OrginalBetyg!$C:$C,C26)),"")</f>
        <v>62.5</v>
      </c>
    </row>
    <row r="27" spans="1:4" hidden="1" x14ac:dyDescent="0.3">
      <c r="A27" t="s">
        <v>14</v>
      </c>
      <c r="B27" t="s">
        <v>5</v>
      </c>
      <c r="C27" t="s">
        <v>7</v>
      </c>
      <c r="D27" s="1">
        <f>IFERROR(IFERROR(AVERAGEIFS([1]Grunddata!AJ:AJ,[1]Grunddata!I:I,A27,[1]Grunddata!J:J,B27,[1]Grunddata!K:K,C27),SUMIFS([1]OrginalBetyg!$D:$D,[1]OrginalBetyg!$A:$A,B27,[1]OrginalBetyg!$B:$B,$A27,[1]OrginalBetyg!$C:$C,C27)),"")</f>
        <v>63.05</v>
      </c>
    </row>
    <row r="28" spans="1:4" hidden="1" x14ac:dyDescent="0.3">
      <c r="A28" t="s">
        <v>14</v>
      </c>
      <c r="B28" t="s">
        <v>5</v>
      </c>
      <c r="C28" t="s">
        <v>8</v>
      </c>
      <c r="D28" s="1">
        <f>IFERROR(IFERROR(AVERAGEIFS([1]Grunddata!AJ:AJ,[1]Grunddata!I:I,A28,[1]Grunddata!J:J,B28,[1]Grunddata!K:K,C28),SUMIFS([1]OrginalBetyg!$D:$D,[1]OrginalBetyg!$A:$A,B28,[1]OrginalBetyg!$B:$B,$A28,[1]OrginalBetyg!$C:$C,C28)),"")</f>
        <v>65</v>
      </c>
    </row>
    <row r="29" spans="1:4" hidden="1" x14ac:dyDescent="0.3">
      <c r="A29" t="s">
        <v>14</v>
      </c>
      <c r="B29" t="s">
        <v>5</v>
      </c>
      <c r="C29" t="s">
        <v>9</v>
      </c>
      <c r="D29" s="1">
        <f>IFERROR(IFERROR(AVERAGEIFS([1]Grunddata!AJ:AJ,[1]Grunddata!I:I,A29,[1]Grunddata!J:J,B29,[1]Grunddata!K:K,C29),SUMIFS([1]OrginalBetyg!$D:$D,[1]OrginalBetyg!$A:$A,B29,[1]OrginalBetyg!$B:$B,$A29,[1]OrginalBetyg!$C:$C,C29)),"")</f>
        <v>74.174999999999997</v>
      </c>
    </row>
    <row r="30" spans="1:4" hidden="1" x14ac:dyDescent="0.3">
      <c r="A30" t="s">
        <v>14</v>
      </c>
      <c r="B30" t="s">
        <v>5</v>
      </c>
      <c r="C30" t="s">
        <v>10</v>
      </c>
      <c r="D30" s="1">
        <f>IFERROR(IFERROR(AVERAGEIFS([1]Grunddata!AJ:AJ,[1]Grunddata!I:I,A30,[1]Grunddata!J:J,B30,[1]Grunddata!K:K,C30),SUMIFS([1]OrginalBetyg!$D:$D,[1]OrginalBetyg!$A:$A,B30,[1]OrginalBetyg!$B:$B,$A30,[1]OrginalBetyg!$C:$C,C30)),"")</f>
        <v>65</v>
      </c>
    </row>
    <row r="31" spans="1:4" hidden="1" x14ac:dyDescent="0.3">
      <c r="A31" t="s">
        <v>15</v>
      </c>
      <c r="B31" t="s">
        <v>5</v>
      </c>
      <c r="C31" t="s">
        <v>6</v>
      </c>
      <c r="D31" s="1">
        <f>IFERROR(IFERROR(AVERAGEIFS([1]Grunddata!AJ:AJ,[1]Grunddata!I:I,A31,[1]Grunddata!J:J,B31,[1]Grunddata!K:K,C31),SUMIFS([1]OrginalBetyg!$D:$D,[1]OrginalBetyg!$A:$A,B31,[1]OrginalBetyg!$B:$B,$A31,[1]OrginalBetyg!$C:$C,C31)),"")</f>
        <v>62.5</v>
      </c>
    </row>
    <row r="32" spans="1:4" hidden="1" x14ac:dyDescent="0.3">
      <c r="A32" t="s">
        <v>15</v>
      </c>
      <c r="B32" t="s">
        <v>5</v>
      </c>
      <c r="C32" t="s">
        <v>7</v>
      </c>
      <c r="D32" s="1">
        <f>IFERROR(IFERROR(AVERAGEIFS([1]Grunddata!AJ:AJ,[1]Grunddata!I:I,A32,[1]Grunddata!J:J,B32,[1]Grunddata!K:K,C32),SUMIFS([1]OrginalBetyg!$D:$D,[1]OrginalBetyg!$A:$A,B32,[1]OrginalBetyg!$B:$B,$A32,[1]OrginalBetyg!$C:$C,C32)),"")</f>
        <v>62.5</v>
      </c>
    </row>
    <row r="33" spans="1:4" hidden="1" x14ac:dyDescent="0.3">
      <c r="A33" t="s">
        <v>15</v>
      </c>
      <c r="B33" t="s">
        <v>5</v>
      </c>
      <c r="C33" t="s">
        <v>8</v>
      </c>
      <c r="D33" s="1">
        <f>IFERROR(IFERROR(AVERAGEIFS([1]Grunddata!AJ:AJ,[1]Grunddata!I:I,A33,[1]Grunddata!J:J,B33,[1]Grunddata!K:K,C33),SUMIFS([1]OrginalBetyg!$D:$D,[1]OrginalBetyg!$A:$A,B33,[1]OrginalBetyg!$B:$B,$A33,[1]OrginalBetyg!$C:$C,C33)),"")</f>
        <v>65</v>
      </c>
    </row>
    <row r="34" spans="1:4" hidden="1" x14ac:dyDescent="0.3">
      <c r="A34" t="s">
        <v>15</v>
      </c>
      <c r="B34" t="s">
        <v>5</v>
      </c>
      <c r="C34" t="s">
        <v>9</v>
      </c>
      <c r="D34" s="1">
        <f>IFERROR(IFERROR(AVERAGEIFS([1]Grunddata!AJ:AJ,[1]Grunddata!I:I,A34,[1]Grunddata!J:J,B34,[1]Grunddata!K:K,C34),SUMIFS([1]OrginalBetyg!$D:$D,[1]OrginalBetyg!$A:$A,B34,[1]OrginalBetyg!$B:$B,$A34,[1]OrginalBetyg!$C:$C,C34)),"")</f>
        <v>77.5</v>
      </c>
    </row>
    <row r="35" spans="1:4" hidden="1" x14ac:dyDescent="0.3">
      <c r="A35" t="s">
        <v>15</v>
      </c>
      <c r="B35" t="s">
        <v>5</v>
      </c>
      <c r="C35" t="s">
        <v>10</v>
      </c>
      <c r="D35" s="1">
        <f>IFERROR(IFERROR(AVERAGEIFS([1]Grunddata!AJ:AJ,[1]Grunddata!I:I,A35,[1]Grunddata!J:J,B35,[1]Grunddata!K:K,C35),SUMIFS([1]OrginalBetyg!$D:$D,[1]OrginalBetyg!$A:$A,B35,[1]OrginalBetyg!$B:$B,$A35,[1]OrginalBetyg!$C:$C,C35)),"")</f>
        <v>65</v>
      </c>
    </row>
    <row r="36" spans="1:4" hidden="1" x14ac:dyDescent="0.3">
      <c r="A36" t="s">
        <v>16</v>
      </c>
      <c r="B36" t="s">
        <v>5</v>
      </c>
      <c r="C36" t="s">
        <v>6</v>
      </c>
      <c r="D36" s="1">
        <f>IFERROR(IFERROR(AVERAGEIFS([1]Grunddata!AJ:AJ,[1]Grunddata!I:I,A36,[1]Grunddata!J:J,B36,[1]Grunddata!K:K,C36),SUMIFS([1]OrginalBetyg!$D:$D,[1]OrginalBetyg!$A:$A,B36,[1]OrginalBetyg!$B:$B,$A36,[1]OrginalBetyg!$C:$C,C36)),"")</f>
        <v>62.5</v>
      </c>
    </row>
    <row r="37" spans="1:4" hidden="1" x14ac:dyDescent="0.3">
      <c r="A37" t="s">
        <v>16</v>
      </c>
      <c r="B37" t="s">
        <v>5</v>
      </c>
      <c r="C37" t="s">
        <v>7</v>
      </c>
      <c r="D37" s="1">
        <f>IFERROR(IFERROR(AVERAGEIFS([1]Grunddata!AJ:AJ,[1]Grunddata!I:I,A37,[1]Grunddata!J:J,B37,[1]Grunddata!K:K,C37),SUMIFS([1]OrginalBetyg!$D:$D,[1]OrginalBetyg!$A:$A,B37,[1]OrginalBetyg!$B:$B,$A37,[1]OrginalBetyg!$C:$C,C37)),"")</f>
        <v>62.5</v>
      </c>
    </row>
    <row r="38" spans="1:4" hidden="1" x14ac:dyDescent="0.3">
      <c r="A38" t="s">
        <v>16</v>
      </c>
      <c r="B38" t="s">
        <v>5</v>
      </c>
      <c r="C38" t="s">
        <v>8</v>
      </c>
      <c r="D38" s="1">
        <f>IFERROR(IFERROR(AVERAGEIFS([1]Grunddata!AJ:AJ,[1]Grunddata!I:I,A38,[1]Grunddata!J:J,B38,[1]Grunddata!K:K,C38),SUMIFS([1]OrginalBetyg!$D:$D,[1]OrginalBetyg!$A:$A,B38,[1]OrginalBetyg!$B:$B,$A38,[1]OrginalBetyg!$C:$C,C38)),"")</f>
        <v>65</v>
      </c>
    </row>
    <row r="39" spans="1:4" hidden="1" x14ac:dyDescent="0.3">
      <c r="A39" t="s">
        <v>16</v>
      </c>
      <c r="B39" t="s">
        <v>5</v>
      </c>
      <c r="C39" t="s">
        <v>9</v>
      </c>
      <c r="D39" s="1">
        <f>IFERROR(IFERROR(AVERAGEIFS([1]Grunddata!AJ:AJ,[1]Grunddata!I:I,A39,[1]Grunddata!J:J,B39,[1]Grunddata!K:K,C39),SUMIFS([1]OrginalBetyg!$D:$D,[1]OrginalBetyg!$A:$A,B39,[1]OrginalBetyg!$B:$B,$A39,[1]OrginalBetyg!$C:$C,C39)),"")</f>
        <v>77.5</v>
      </c>
    </row>
    <row r="40" spans="1:4" hidden="1" x14ac:dyDescent="0.3">
      <c r="A40" t="s">
        <v>16</v>
      </c>
      <c r="B40" t="s">
        <v>5</v>
      </c>
      <c r="C40" t="s">
        <v>10</v>
      </c>
      <c r="D40" s="1">
        <f>IFERROR(IFERROR(AVERAGEIFS([1]Grunddata!AJ:AJ,[1]Grunddata!I:I,A40,[1]Grunddata!J:J,B40,[1]Grunddata!K:K,C40),SUMIFS([1]OrginalBetyg!$D:$D,[1]OrginalBetyg!$A:$A,B40,[1]OrginalBetyg!$B:$B,$A40,[1]OrginalBetyg!$C:$C,C40)),"")</f>
        <v>65</v>
      </c>
    </row>
    <row r="41" spans="1:4" hidden="1" x14ac:dyDescent="0.3">
      <c r="A41" t="s">
        <v>17</v>
      </c>
      <c r="B41" t="s">
        <v>5</v>
      </c>
      <c r="C41" t="s">
        <v>6</v>
      </c>
      <c r="D41" s="1">
        <f>IFERROR(IFERROR(AVERAGEIFS([1]Grunddata!AJ:AJ,[1]Grunddata!I:I,A41,[1]Grunddata!J:J,B41,[1]Grunddata!K:K,C41),SUMIFS([1]OrginalBetyg!$D:$D,[1]OrginalBetyg!$A:$A,B41,[1]OrginalBetyg!$B:$B,$A41,[1]OrginalBetyg!$C:$C,C41)),"")</f>
        <v>62.5</v>
      </c>
    </row>
    <row r="42" spans="1:4" hidden="1" x14ac:dyDescent="0.3">
      <c r="A42" t="s">
        <v>17</v>
      </c>
      <c r="B42" t="s">
        <v>5</v>
      </c>
      <c r="C42" t="s">
        <v>7</v>
      </c>
      <c r="D42" s="1">
        <f>IFERROR(IFERROR(AVERAGEIFS([1]Grunddata!AJ:AJ,[1]Grunddata!I:I,A42,[1]Grunddata!J:J,B42,[1]Grunddata!K:K,C42),SUMIFS([1]OrginalBetyg!$D:$D,[1]OrginalBetyg!$A:$A,B42,[1]OrginalBetyg!$B:$B,$A42,[1]OrginalBetyg!$C:$C,C42)),"")</f>
        <v>62.5</v>
      </c>
    </row>
    <row r="43" spans="1:4" hidden="1" x14ac:dyDescent="0.3">
      <c r="A43" t="s">
        <v>17</v>
      </c>
      <c r="B43" t="s">
        <v>5</v>
      </c>
      <c r="C43" t="s">
        <v>8</v>
      </c>
      <c r="D43" s="1">
        <f>IFERROR(IFERROR(AVERAGEIFS([1]Grunddata!AJ:AJ,[1]Grunddata!I:I,A43,[1]Grunddata!J:J,B43,[1]Grunddata!K:K,C43),SUMIFS([1]OrginalBetyg!$D:$D,[1]OrginalBetyg!$A:$A,B43,[1]OrginalBetyg!$B:$B,$A43,[1]OrginalBetyg!$C:$C,C43)),"")</f>
        <v>65</v>
      </c>
    </row>
    <row r="44" spans="1:4" hidden="1" x14ac:dyDescent="0.3">
      <c r="A44" t="s">
        <v>17</v>
      </c>
      <c r="B44" t="s">
        <v>5</v>
      </c>
      <c r="C44" t="s">
        <v>9</v>
      </c>
      <c r="D44" s="1">
        <f>IFERROR(IFERROR(AVERAGEIFS([1]Grunddata!AJ:AJ,[1]Grunddata!I:I,A44,[1]Grunddata!J:J,B44,[1]Grunddata!K:K,C44),SUMIFS([1]OrginalBetyg!$D:$D,[1]OrginalBetyg!$A:$A,B44,[1]OrginalBetyg!$B:$B,$A44,[1]OrginalBetyg!$C:$C,C44)),"")</f>
        <v>77.5</v>
      </c>
    </row>
    <row r="45" spans="1:4" hidden="1" x14ac:dyDescent="0.3">
      <c r="A45" t="s">
        <v>17</v>
      </c>
      <c r="B45" t="s">
        <v>5</v>
      </c>
      <c r="C45" t="s">
        <v>10</v>
      </c>
      <c r="D45" s="1">
        <f>IFERROR(IFERROR(AVERAGEIFS([1]Grunddata!AJ:AJ,[1]Grunddata!I:I,A45,[1]Grunddata!J:J,B45,[1]Grunddata!K:K,C45),SUMIFS([1]OrginalBetyg!$D:$D,[1]OrginalBetyg!$A:$A,B45,[1]OrginalBetyg!$B:$B,$A45,[1]OrginalBetyg!$C:$C,C45)),"")</f>
        <v>65</v>
      </c>
    </row>
    <row r="46" spans="1:4" hidden="1" x14ac:dyDescent="0.3">
      <c r="A46" t="s">
        <v>18</v>
      </c>
      <c r="B46" t="s">
        <v>5</v>
      </c>
      <c r="C46" t="s">
        <v>19</v>
      </c>
      <c r="D46" s="1">
        <f>IFERROR(IFERROR(AVERAGEIFS([1]Grunddata!AJ:AJ,[1]Grunddata!I:I,A46,[1]Grunddata!J:J,B46,[1]Grunddata!K:K,C46),SUMIFS([1]OrginalBetyg!$D:$D,[1]OrginalBetyg!$A:$A,B46,[1]OrginalBetyg!$B:$B,$A46,[1]OrginalBetyg!$C:$C,C46)),"")</f>
        <v>62.5</v>
      </c>
    </row>
    <row r="47" spans="1:4" hidden="1" x14ac:dyDescent="0.3">
      <c r="A47" t="s">
        <v>18</v>
      </c>
      <c r="B47" t="s">
        <v>5</v>
      </c>
      <c r="C47" t="s">
        <v>20</v>
      </c>
      <c r="D47" s="1">
        <f>IFERROR(IFERROR(AVERAGEIFS([1]Grunddata!AJ:AJ,[1]Grunddata!I:I,A47,[1]Grunddata!J:J,B47,[1]Grunddata!K:K,C47),SUMIFS([1]OrginalBetyg!$D:$D,[1]OrginalBetyg!$A:$A,B47,[1]OrginalBetyg!$B:$B,$A47,[1]OrginalBetyg!$C:$C,C47)),"")</f>
        <v>70</v>
      </c>
    </row>
    <row r="48" spans="1:4" hidden="1" x14ac:dyDescent="0.3">
      <c r="A48" t="s">
        <v>18</v>
      </c>
      <c r="B48" t="s">
        <v>5</v>
      </c>
      <c r="C48" t="s">
        <v>7</v>
      </c>
      <c r="D48" s="1">
        <f>IFERROR(IFERROR(AVERAGEIFS([1]Grunddata!AJ:AJ,[1]Grunddata!I:I,A48,[1]Grunddata!J:J,B48,[1]Grunddata!K:K,C48),SUMIFS([1]OrginalBetyg!$D:$D,[1]OrginalBetyg!$A:$A,B48,[1]OrginalBetyg!$B:$B,$A48,[1]OrginalBetyg!$C:$C,C48)),"")</f>
        <v>62.5</v>
      </c>
    </row>
    <row r="49" spans="1:4" hidden="1" x14ac:dyDescent="0.3">
      <c r="A49" t="s">
        <v>18</v>
      </c>
      <c r="B49" t="s">
        <v>5</v>
      </c>
      <c r="C49" t="s">
        <v>21</v>
      </c>
      <c r="D49" s="1">
        <f>IFERROR(IFERROR(AVERAGEIFS([1]Grunddata!AJ:AJ,[1]Grunddata!I:I,A49,[1]Grunddata!J:J,B49,[1]Grunddata!K:K,C49),SUMIFS([1]OrginalBetyg!$D:$D,[1]OrginalBetyg!$A:$A,B49,[1]OrginalBetyg!$B:$B,$A49,[1]OrginalBetyg!$C:$C,C49)),"")</f>
        <v>65</v>
      </c>
    </row>
    <row r="50" spans="1:4" hidden="1" x14ac:dyDescent="0.3">
      <c r="A50" t="s">
        <v>18</v>
      </c>
      <c r="B50" t="s">
        <v>5</v>
      </c>
      <c r="C50" t="s">
        <v>10</v>
      </c>
      <c r="D50" s="1">
        <f>IFERROR(IFERROR(AVERAGEIFS([1]Grunddata!AJ:AJ,[1]Grunddata!I:I,A50,[1]Grunddata!J:J,B50,[1]Grunddata!K:K,C50),SUMIFS([1]OrginalBetyg!$D:$D,[1]OrginalBetyg!$A:$A,B50,[1]OrginalBetyg!$B:$B,$A50,[1]OrginalBetyg!$C:$C,C50)),"")</f>
        <v>65</v>
      </c>
    </row>
    <row r="51" spans="1:4" hidden="1" x14ac:dyDescent="0.3">
      <c r="A51" t="s">
        <v>22</v>
      </c>
      <c r="B51" t="s">
        <v>5</v>
      </c>
      <c r="C51" t="s">
        <v>19</v>
      </c>
      <c r="D51" s="1">
        <f>IFERROR(IFERROR(AVERAGEIFS([1]Grunddata!AJ:AJ,[1]Grunddata!I:I,A51,[1]Grunddata!J:J,B51,[1]Grunddata!K:K,C51),SUMIFS([1]OrginalBetyg!$D:$D,[1]OrginalBetyg!$A:$A,B51,[1]OrginalBetyg!$B:$B,$A51,[1]OrginalBetyg!$C:$C,C51)),"")</f>
        <v>62.5</v>
      </c>
    </row>
    <row r="52" spans="1:4" hidden="1" x14ac:dyDescent="0.3">
      <c r="A52" t="s">
        <v>22</v>
      </c>
      <c r="B52" t="s">
        <v>5</v>
      </c>
      <c r="C52" t="s">
        <v>20</v>
      </c>
      <c r="D52" s="1">
        <f>IFERROR(IFERROR(AVERAGEIFS([1]Grunddata!AJ:AJ,[1]Grunddata!I:I,A52,[1]Grunddata!J:J,B52,[1]Grunddata!K:K,C52),SUMIFS([1]OrginalBetyg!$D:$D,[1]OrginalBetyg!$A:$A,B52,[1]OrginalBetyg!$B:$B,$A52,[1]OrginalBetyg!$C:$C,C52)),"")</f>
        <v>70</v>
      </c>
    </row>
    <row r="53" spans="1:4" hidden="1" x14ac:dyDescent="0.3">
      <c r="A53" t="s">
        <v>22</v>
      </c>
      <c r="B53" t="s">
        <v>5</v>
      </c>
      <c r="C53" t="s">
        <v>7</v>
      </c>
      <c r="D53" s="1">
        <f>IFERROR(IFERROR(AVERAGEIFS([1]Grunddata!AJ:AJ,[1]Grunddata!I:I,A53,[1]Grunddata!J:J,B53,[1]Grunddata!K:K,C53),SUMIFS([1]OrginalBetyg!$D:$D,[1]OrginalBetyg!$A:$A,B53,[1]OrginalBetyg!$B:$B,$A53,[1]OrginalBetyg!$C:$C,C53)),"")</f>
        <v>66.25</v>
      </c>
    </row>
    <row r="54" spans="1:4" hidden="1" x14ac:dyDescent="0.3">
      <c r="A54" t="s">
        <v>22</v>
      </c>
      <c r="B54" t="s">
        <v>5</v>
      </c>
      <c r="C54" t="s">
        <v>21</v>
      </c>
      <c r="D54" s="1">
        <f>IFERROR(IFERROR(AVERAGEIFS([1]Grunddata!AJ:AJ,[1]Grunddata!I:I,A54,[1]Grunddata!J:J,B54,[1]Grunddata!K:K,C54),SUMIFS([1]OrginalBetyg!$D:$D,[1]OrginalBetyg!$A:$A,B54,[1]OrginalBetyg!$B:$B,$A54,[1]OrginalBetyg!$C:$C,C54)),"")</f>
        <v>65</v>
      </c>
    </row>
    <row r="55" spans="1:4" hidden="1" x14ac:dyDescent="0.3">
      <c r="A55" t="s">
        <v>22</v>
      </c>
      <c r="B55" t="s">
        <v>5</v>
      </c>
      <c r="C55" t="s">
        <v>10</v>
      </c>
      <c r="D55" s="1">
        <f>IFERROR(IFERROR(AVERAGEIFS([1]Grunddata!AJ:AJ,[1]Grunddata!I:I,A55,[1]Grunddata!J:J,B55,[1]Grunddata!K:K,C55),SUMIFS([1]OrginalBetyg!$D:$D,[1]OrginalBetyg!$A:$A,B55,[1]OrginalBetyg!$B:$B,$A55,[1]OrginalBetyg!$C:$C,C55)),"")</f>
        <v>65</v>
      </c>
    </row>
    <row r="56" spans="1:4" hidden="1" x14ac:dyDescent="0.3">
      <c r="A56" t="s">
        <v>23</v>
      </c>
      <c r="B56" t="s">
        <v>5</v>
      </c>
      <c r="C56" t="s">
        <v>19</v>
      </c>
      <c r="D56" s="1">
        <f>IFERROR(IFERROR(AVERAGEIFS([1]Grunddata!AJ:AJ,[1]Grunddata!I:I,A56,[1]Grunddata!J:J,B56,[1]Grunddata!K:K,C56),SUMIFS([1]OrginalBetyg!$D:$D,[1]OrginalBetyg!$A:$A,B56,[1]OrginalBetyg!$B:$B,$A56,[1]OrginalBetyg!$C:$C,C56)),"")</f>
        <v>62.5</v>
      </c>
    </row>
    <row r="57" spans="1:4" hidden="1" x14ac:dyDescent="0.3">
      <c r="A57" t="s">
        <v>23</v>
      </c>
      <c r="B57" t="s">
        <v>5</v>
      </c>
      <c r="C57" t="s">
        <v>21</v>
      </c>
      <c r="D57" s="1">
        <f>IFERROR(IFERROR(AVERAGEIFS([1]Grunddata!AJ:AJ,[1]Grunddata!I:I,A57,[1]Grunddata!J:J,B57,[1]Grunddata!K:K,C57),SUMIFS([1]OrginalBetyg!$D:$D,[1]OrginalBetyg!$A:$A,B57,[1]OrginalBetyg!$B:$B,$A57,[1]OrginalBetyg!$C:$C,C57)),"")</f>
        <v>65</v>
      </c>
    </row>
    <row r="58" spans="1:4" hidden="1" x14ac:dyDescent="0.3">
      <c r="A58" t="s">
        <v>23</v>
      </c>
      <c r="B58" t="s">
        <v>5</v>
      </c>
      <c r="C58" t="s">
        <v>9</v>
      </c>
      <c r="D58" s="1">
        <f>IFERROR(IFERROR(AVERAGEIFS([1]Grunddata!AJ:AJ,[1]Grunddata!I:I,A58,[1]Grunddata!J:J,B58,[1]Grunddata!K:K,C58),SUMIFS([1]OrginalBetyg!$D:$D,[1]OrginalBetyg!$A:$A,B58,[1]OrginalBetyg!$B:$B,$A58,[1]OrginalBetyg!$C:$C,C58)),"")</f>
        <v>77.5</v>
      </c>
    </row>
    <row r="59" spans="1:4" hidden="1" x14ac:dyDescent="0.3">
      <c r="A59" t="s">
        <v>23</v>
      </c>
      <c r="B59" t="s">
        <v>5</v>
      </c>
      <c r="C59" t="s">
        <v>10</v>
      </c>
      <c r="D59" s="1">
        <f>IFERROR(IFERROR(AVERAGEIFS([1]Grunddata!AJ:AJ,[1]Grunddata!I:I,A59,[1]Grunddata!J:J,B59,[1]Grunddata!K:K,C59),SUMIFS([1]OrginalBetyg!$D:$D,[1]OrginalBetyg!$A:$A,B59,[1]OrginalBetyg!$B:$B,$A59,[1]OrginalBetyg!$C:$C,C59)),"")</f>
        <v>65</v>
      </c>
    </row>
    <row r="60" spans="1:4" hidden="1" x14ac:dyDescent="0.3">
      <c r="A60" t="s">
        <v>23</v>
      </c>
      <c r="B60" t="s">
        <v>5</v>
      </c>
      <c r="C60" t="s">
        <v>24</v>
      </c>
      <c r="D60" s="1">
        <f>IFERROR(IFERROR(AVERAGEIFS([1]Grunddata!AJ:AJ,[1]Grunddata!I:I,A60,[1]Grunddata!J:J,B60,[1]Grunddata!K:K,C60),SUMIFS([1]OrginalBetyg!$D:$D,[1]OrginalBetyg!$A:$A,B60,[1]OrginalBetyg!$B:$B,$A60,[1]OrginalBetyg!$C:$C,C60)),"")</f>
        <v>40</v>
      </c>
    </row>
    <row r="61" spans="1:4" hidden="1" x14ac:dyDescent="0.3">
      <c r="A61" t="s">
        <v>25</v>
      </c>
      <c r="B61" t="s">
        <v>5</v>
      </c>
      <c r="C61" t="s">
        <v>19</v>
      </c>
      <c r="D61" s="1">
        <f>IFERROR(IFERROR(AVERAGEIFS([1]Grunddata!AJ:AJ,[1]Grunddata!I:I,A61,[1]Grunddata!J:J,B61,[1]Grunddata!K:K,C61),SUMIFS([1]OrginalBetyg!$D:$D,[1]OrginalBetyg!$A:$A,B61,[1]OrginalBetyg!$B:$B,$A61,[1]OrginalBetyg!$C:$C,C61)),"")</f>
        <v>62.5</v>
      </c>
    </row>
    <row r="62" spans="1:4" hidden="1" x14ac:dyDescent="0.3">
      <c r="A62" t="s">
        <v>25</v>
      </c>
      <c r="B62" t="s">
        <v>5</v>
      </c>
      <c r="C62" t="s">
        <v>20</v>
      </c>
      <c r="D62" s="1">
        <f>IFERROR(IFERROR(AVERAGEIFS([1]Grunddata!AJ:AJ,[1]Grunddata!I:I,A62,[1]Grunddata!J:J,B62,[1]Grunddata!K:K,C62),SUMIFS([1]OrginalBetyg!$D:$D,[1]OrginalBetyg!$A:$A,B62,[1]OrginalBetyg!$B:$B,$A62,[1]OrginalBetyg!$C:$C,C62)),"")</f>
        <v>70</v>
      </c>
    </row>
    <row r="63" spans="1:4" hidden="1" x14ac:dyDescent="0.3">
      <c r="A63" t="s">
        <v>25</v>
      </c>
      <c r="B63" t="s">
        <v>5</v>
      </c>
      <c r="C63" t="s">
        <v>7</v>
      </c>
      <c r="D63" s="1">
        <f>IFERROR(IFERROR(AVERAGEIFS([1]Grunddata!AJ:AJ,[1]Grunddata!I:I,A63,[1]Grunddata!J:J,B63,[1]Grunddata!K:K,C63),SUMIFS([1]OrginalBetyg!$D:$D,[1]OrginalBetyg!$A:$A,B63,[1]OrginalBetyg!$B:$B,$A63,[1]OrginalBetyg!$C:$C,C63)),"")</f>
        <v>62.5</v>
      </c>
    </row>
    <row r="64" spans="1:4" hidden="1" x14ac:dyDescent="0.3">
      <c r="A64" t="s">
        <v>25</v>
      </c>
      <c r="B64" t="s">
        <v>5</v>
      </c>
      <c r="C64" t="s">
        <v>21</v>
      </c>
      <c r="D64" s="1">
        <f>IFERROR(IFERROR(AVERAGEIFS([1]Grunddata!AJ:AJ,[1]Grunddata!I:I,A64,[1]Grunddata!J:J,B64,[1]Grunddata!K:K,C64),SUMIFS([1]OrginalBetyg!$D:$D,[1]OrginalBetyg!$A:$A,B64,[1]OrginalBetyg!$B:$B,$A64,[1]OrginalBetyg!$C:$C,C64)),"")</f>
        <v>65</v>
      </c>
    </row>
    <row r="65" spans="1:4" hidden="1" x14ac:dyDescent="0.3">
      <c r="A65" t="s">
        <v>25</v>
      </c>
      <c r="B65" t="s">
        <v>5</v>
      </c>
      <c r="C65" t="s">
        <v>10</v>
      </c>
      <c r="D65" s="1">
        <f>IFERROR(IFERROR(AVERAGEIFS([1]Grunddata!AJ:AJ,[1]Grunddata!I:I,A65,[1]Grunddata!J:J,B65,[1]Grunddata!K:K,C65),SUMIFS([1]OrginalBetyg!$D:$D,[1]OrginalBetyg!$A:$A,B65,[1]OrginalBetyg!$B:$B,$A65,[1]OrginalBetyg!$C:$C,C65)),"")</f>
        <v>65</v>
      </c>
    </row>
    <row r="66" spans="1:4" hidden="1" x14ac:dyDescent="0.3">
      <c r="A66" t="s">
        <v>26</v>
      </c>
      <c r="B66" t="s">
        <v>5</v>
      </c>
      <c r="C66" t="s">
        <v>19</v>
      </c>
      <c r="D66" s="1">
        <f>IFERROR(IFERROR(AVERAGEIFS([1]Grunddata!AJ:AJ,[1]Grunddata!I:I,A66,[1]Grunddata!J:J,B66,[1]Grunddata!K:K,C66),SUMIFS([1]OrginalBetyg!$D:$D,[1]OrginalBetyg!$A:$A,B66,[1]OrginalBetyg!$B:$B,$A66,[1]OrginalBetyg!$C:$C,C66)),"")</f>
        <v>62.5</v>
      </c>
    </row>
    <row r="67" spans="1:4" hidden="1" x14ac:dyDescent="0.3">
      <c r="A67" t="s">
        <v>26</v>
      </c>
      <c r="B67" t="s">
        <v>5</v>
      </c>
      <c r="C67" t="s">
        <v>7</v>
      </c>
      <c r="D67" s="1">
        <f>IFERROR(IFERROR(AVERAGEIFS([1]Grunddata!AJ:AJ,[1]Grunddata!I:I,A67,[1]Grunddata!J:J,B67,[1]Grunddata!K:K,C67),SUMIFS([1]OrginalBetyg!$D:$D,[1]OrginalBetyg!$A:$A,B67,[1]OrginalBetyg!$B:$B,$A67,[1]OrginalBetyg!$C:$C,C67)),"")</f>
        <v>62.5</v>
      </c>
    </row>
    <row r="68" spans="1:4" hidden="1" x14ac:dyDescent="0.3">
      <c r="A68" t="s">
        <v>26</v>
      </c>
      <c r="B68" t="s">
        <v>5</v>
      </c>
      <c r="C68" t="s">
        <v>21</v>
      </c>
      <c r="D68" s="1">
        <f>IFERROR(IFERROR(AVERAGEIFS([1]Grunddata!AJ:AJ,[1]Grunddata!I:I,A68,[1]Grunddata!J:J,B68,[1]Grunddata!K:K,C68),SUMIFS([1]OrginalBetyg!$D:$D,[1]OrginalBetyg!$A:$A,B68,[1]OrginalBetyg!$B:$B,$A68,[1]OrginalBetyg!$C:$C,C68)),"")</f>
        <v>65</v>
      </c>
    </row>
    <row r="69" spans="1:4" hidden="1" x14ac:dyDescent="0.3">
      <c r="A69" t="s">
        <v>26</v>
      </c>
      <c r="B69" t="s">
        <v>5</v>
      </c>
      <c r="C69" t="s">
        <v>9</v>
      </c>
      <c r="D69" s="1">
        <f>IFERROR(IFERROR(AVERAGEIFS([1]Grunddata!AJ:AJ,[1]Grunddata!I:I,A69,[1]Grunddata!J:J,B69,[1]Grunddata!K:K,C69),SUMIFS([1]OrginalBetyg!$D:$D,[1]OrginalBetyg!$A:$A,B69,[1]OrginalBetyg!$B:$B,$A69,[1]OrginalBetyg!$C:$C,C69)),"")</f>
        <v>76.414999999999992</v>
      </c>
    </row>
    <row r="70" spans="1:4" hidden="1" x14ac:dyDescent="0.3">
      <c r="A70" t="s">
        <v>26</v>
      </c>
      <c r="B70" t="s">
        <v>5</v>
      </c>
      <c r="C70" t="s">
        <v>10</v>
      </c>
      <c r="D70" s="1">
        <f>IFERROR(IFERROR(AVERAGEIFS([1]Grunddata!AJ:AJ,[1]Grunddata!I:I,A70,[1]Grunddata!J:J,B70,[1]Grunddata!K:K,C70),SUMIFS([1]OrginalBetyg!$D:$D,[1]OrginalBetyg!$A:$A,B70,[1]OrginalBetyg!$B:$B,$A70,[1]OrginalBetyg!$C:$C,C70)),"")</f>
        <v>65</v>
      </c>
    </row>
    <row r="71" spans="1:4" hidden="1" x14ac:dyDescent="0.3">
      <c r="A71" t="s">
        <v>27</v>
      </c>
      <c r="B71" t="s">
        <v>5</v>
      </c>
      <c r="C71" t="s">
        <v>28</v>
      </c>
      <c r="D71" s="1">
        <f>IFERROR(IFERROR(AVERAGEIFS([1]Grunddata!AJ:AJ,[1]Grunddata!I:I,A71,[1]Grunddata!J:J,B71,[1]Grunddata!K:K,C71),SUMIFS([1]OrginalBetyg!$D:$D,[1]OrginalBetyg!$A:$A,B71,[1]OrginalBetyg!$B:$B,$A71,[1]OrginalBetyg!$C:$C,C71)),"")</f>
        <v>77.5</v>
      </c>
    </row>
    <row r="72" spans="1:4" hidden="1" x14ac:dyDescent="0.3">
      <c r="A72" t="s">
        <v>27</v>
      </c>
      <c r="B72" t="s">
        <v>5</v>
      </c>
      <c r="C72" t="s">
        <v>19</v>
      </c>
      <c r="D72" s="1">
        <f>IFERROR(IFERROR(AVERAGEIFS([1]Grunddata!AJ:AJ,[1]Grunddata!I:I,A72,[1]Grunddata!J:J,B72,[1]Grunddata!K:K,C72),SUMIFS([1]OrginalBetyg!$D:$D,[1]OrginalBetyg!$A:$A,B72,[1]OrginalBetyg!$B:$B,$A72,[1]OrginalBetyg!$C:$C,C72)),"")</f>
        <v>62.5</v>
      </c>
    </row>
    <row r="73" spans="1:4" hidden="1" x14ac:dyDescent="0.3">
      <c r="A73" t="s">
        <v>27</v>
      </c>
      <c r="B73" t="s">
        <v>5</v>
      </c>
      <c r="C73" t="s">
        <v>21</v>
      </c>
      <c r="D73" s="1">
        <f>IFERROR(IFERROR(AVERAGEIFS([1]Grunddata!AJ:AJ,[1]Grunddata!I:I,A73,[1]Grunddata!J:J,B73,[1]Grunddata!K:K,C73),SUMIFS([1]OrginalBetyg!$D:$D,[1]OrginalBetyg!$A:$A,B73,[1]OrginalBetyg!$B:$B,$A73,[1]OrginalBetyg!$C:$C,C73)),"")</f>
        <v>65</v>
      </c>
    </row>
    <row r="74" spans="1:4" hidden="1" x14ac:dyDescent="0.3">
      <c r="A74" t="s">
        <v>27</v>
      </c>
      <c r="B74" t="s">
        <v>5</v>
      </c>
      <c r="C74" t="s">
        <v>9</v>
      </c>
      <c r="D74" s="1">
        <f>IFERROR(IFERROR(AVERAGEIFS([1]Grunddata!AJ:AJ,[1]Grunddata!I:I,A74,[1]Grunddata!J:J,B74,[1]Grunddata!K:K,C74),SUMIFS([1]OrginalBetyg!$D:$D,[1]OrginalBetyg!$A:$A,B74,[1]OrginalBetyg!$B:$B,$A74,[1]OrginalBetyg!$C:$C,C74)),"")</f>
        <v>77.5</v>
      </c>
    </row>
    <row r="75" spans="1:4" hidden="1" x14ac:dyDescent="0.3">
      <c r="A75" t="s">
        <v>27</v>
      </c>
      <c r="B75" t="s">
        <v>5</v>
      </c>
      <c r="C75" t="s">
        <v>10</v>
      </c>
      <c r="D75" s="1">
        <f>IFERROR(IFERROR(AVERAGEIFS([1]Grunddata!AJ:AJ,[1]Grunddata!I:I,A75,[1]Grunddata!J:J,B75,[1]Grunddata!K:K,C75),SUMIFS([1]OrginalBetyg!$D:$D,[1]OrginalBetyg!$A:$A,B75,[1]OrginalBetyg!$B:$B,$A75,[1]OrginalBetyg!$C:$C,C75)),"")</f>
        <v>65</v>
      </c>
    </row>
    <row r="76" spans="1:4" hidden="1" x14ac:dyDescent="0.3">
      <c r="A76" t="s">
        <v>29</v>
      </c>
      <c r="B76" t="s">
        <v>5</v>
      </c>
      <c r="C76" t="s">
        <v>28</v>
      </c>
      <c r="D76" s="1">
        <f>IFERROR(IFERROR(AVERAGEIFS([1]Grunddata!AJ:AJ,[1]Grunddata!I:I,A76,[1]Grunddata!J:J,B76,[1]Grunddata!K:K,C76),SUMIFS([1]OrginalBetyg!$D:$D,[1]OrginalBetyg!$A:$A,B76,[1]OrginalBetyg!$B:$B,$A76,[1]OrginalBetyg!$C:$C,C76)),"")</f>
        <v>77.5</v>
      </c>
    </row>
    <row r="77" spans="1:4" hidden="1" x14ac:dyDescent="0.3">
      <c r="A77" t="s">
        <v>29</v>
      </c>
      <c r="B77" t="s">
        <v>5</v>
      </c>
      <c r="C77" t="s">
        <v>19</v>
      </c>
      <c r="D77" s="1">
        <f>IFERROR(IFERROR(AVERAGEIFS([1]Grunddata!AJ:AJ,[1]Grunddata!I:I,A77,[1]Grunddata!J:J,B77,[1]Grunddata!K:K,C77),SUMIFS([1]OrginalBetyg!$D:$D,[1]OrginalBetyg!$A:$A,B77,[1]OrginalBetyg!$B:$B,$A77,[1]OrginalBetyg!$C:$C,C77)),"")</f>
        <v>62.5</v>
      </c>
    </row>
    <row r="78" spans="1:4" hidden="1" x14ac:dyDescent="0.3">
      <c r="A78" t="s">
        <v>29</v>
      </c>
      <c r="B78" t="s">
        <v>5</v>
      </c>
      <c r="C78" t="s">
        <v>21</v>
      </c>
      <c r="D78" s="1">
        <f>IFERROR(IFERROR(AVERAGEIFS([1]Grunddata!AJ:AJ,[1]Grunddata!I:I,A78,[1]Grunddata!J:J,B78,[1]Grunddata!K:K,C78),SUMIFS([1]OrginalBetyg!$D:$D,[1]OrginalBetyg!$A:$A,B78,[1]OrginalBetyg!$B:$B,$A78,[1]OrginalBetyg!$C:$C,C78)),"")</f>
        <v>65</v>
      </c>
    </row>
    <row r="79" spans="1:4" hidden="1" x14ac:dyDescent="0.3">
      <c r="A79" t="s">
        <v>29</v>
      </c>
      <c r="B79" t="s">
        <v>5</v>
      </c>
      <c r="C79" t="s">
        <v>9</v>
      </c>
      <c r="D79" s="1">
        <f>IFERROR(IFERROR(AVERAGEIFS([1]Grunddata!AJ:AJ,[1]Grunddata!I:I,A79,[1]Grunddata!J:J,B79,[1]Grunddata!K:K,C79),SUMIFS([1]OrginalBetyg!$D:$D,[1]OrginalBetyg!$A:$A,B79,[1]OrginalBetyg!$B:$B,$A79,[1]OrginalBetyg!$C:$C,C79)),"")</f>
        <v>77.5</v>
      </c>
    </row>
    <row r="80" spans="1:4" hidden="1" x14ac:dyDescent="0.3">
      <c r="A80" t="s">
        <v>29</v>
      </c>
      <c r="B80" t="s">
        <v>5</v>
      </c>
      <c r="C80" t="s">
        <v>10</v>
      </c>
      <c r="D80" s="1">
        <f>IFERROR(IFERROR(AVERAGEIFS([1]Grunddata!AJ:AJ,[1]Grunddata!I:I,A80,[1]Grunddata!J:J,B80,[1]Grunddata!K:K,C80),SUMIFS([1]OrginalBetyg!$D:$D,[1]OrginalBetyg!$A:$A,B80,[1]OrginalBetyg!$B:$B,$A80,[1]OrginalBetyg!$C:$C,C80)),"")</f>
        <v>65</v>
      </c>
    </row>
    <row r="81" spans="1:4" hidden="1" x14ac:dyDescent="0.3">
      <c r="A81" t="s">
        <v>30</v>
      </c>
      <c r="B81" t="s">
        <v>5</v>
      </c>
      <c r="C81" t="s">
        <v>19</v>
      </c>
      <c r="D81" s="1">
        <f>IFERROR(IFERROR(AVERAGEIFS([1]Grunddata!AJ:AJ,[1]Grunddata!I:I,A81,[1]Grunddata!J:J,B81,[1]Grunddata!K:K,C81),SUMIFS([1]OrginalBetyg!$D:$D,[1]OrginalBetyg!$A:$A,B81,[1]OrginalBetyg!$B:$B,$A81,[1]OrginalBetyg!$C:$C,C81)),"")</f>
        <v>62.5</v>
      </c>
    </row>
    <row r="82" spans="1:4" hidden="1" x14ac:dyDescent="0.3">
      <c r="A82" t="s">
        <v>30</v>
      </c>
      <c r="B82" t="s">
        <v>5</v>
      </c>
      <c r="C82" t="s">
        <v>7</v>
      </c>
      <c r="D82" s="1">
        <f>IFERROR(IFERROR(AVERAGEIFS([1]Grunddata!AJ:AJ,[1]Grunddata!I:I,A82,[1]Grunddata!J:J,B82,[1]Grunddata!K:K,C82),SUMIFS([1]OrginalBetyg!$D:$D,[1]OrginalBetyg!$A:$A,B82,[1]OrginalBetyg!$B:$B,$A82,[1]OrginalBetyg!$C:$C,C82)),"")</f>
        <v>62.5</v>
      </c>
    </row>
    <row r="83" spans="1:4" hidden="1" x14ac:dyDescent="0.3">
      <c r="A83" t="s">
        <v>30</v>
      </c>
      <c r="B83" t="s">
        <v>5</v>
      </c>
      <c r="C83" t="s">
        <v>21</v>
      </c>
      <c r="D83" s="1">
        <f>IFERROR(IFERROR(AVERAGEIFS([1]Grunddata!AJ:AJ,[1]Grunddata!I:I,A83,[1]Grunddata!J:J,B83,[1]Grunddata!K:K,C83),SUMIFS([1]OrginalBetyg!$D:$D,[1]OrginalBetyg!$A:$A,B83,[1]OrginalBetyg!$B:$B,$A83,[1]OrginalBetyg!$C:$C,C83)),"")</f>
        <v>65</v>
      </c>
    </row>
    <row r="84" spans="1:4" hidden="1" x14ac:dyDescent="0.3">
      <c r="A84" t="s">
        <v>30</v>
      </c>
      <c r="B84" t="s">
        <v>5</v>
      </c>
      <c r="C84" t="s">
        <v>9</v>
      </c>
      <c r="D84" s="1">
        <f>IFERROR(IFERROR(AVERAGEIFS([1]Grunddata!AJ:AJ,[1]Grunddata!I:I,A84,[1]Grunddata!J:J,B84,[1]Grunddata!K:K,C84),SUMIFS([1]OrginalBetyg!$D:$D,[1]OrginalBetyg!$A:$A,B84,[1]OrginalBetyg!$B:$B,$A84,[1]OrginalBetyg!$C:$C,C84)),"")</f>
        <v>77.5</v>
      </c>
    </row>
    <row r="85" spans="1:4" hidden="1" x14ac:dyDescent="0.3">
      <c r="A85" t="s">
        <v>30</v>
      </c>
      <c r="B85" t="s">
        <v>5</v>
      </c>
      <c r="C85" t="s">
        <v>10</v>
      </c>
      <c r="D85" s="1">
        <f>IFERROR(IFERROR(AVERAGEIFS([1]Grunddata!AJ:AJ,[1]Grunddata!I:I,A85,[1]Grunddata!J:J,B85,[1]Grunddata!K:K,C85),SUMIFS([1]OrginalBetyg!$D:$D,[1]OrginalBetyg!$A:$A,B85,[1]OrginalBetyg!$B:$B,$A85,[1]OrginalBetyg!$C:$C,C85)),"")</f>
        <v>65</v>
      </c>
    </row>
    <row r="86" spans="1:4" hidden="1" x14ac:dyDescent="0.3">
      <c r="A86" t="s">
        <v>31</v>
      </c>
      <c r="B86" t="s">
        <v>5</v>
      </c>
      <c r="C86" t="s">
        <v>19</v>
      </c>
      <c r="D86" s="1">
        <f>IFERROR(IFERROR(AVERAGEIFS([1]Grunddata!AJ:AJ,[1]Grunddata!I:I,A86,[1]Grunddata!J:J,B86,[1]Grunddata!K:K,C86),SUMIFS([1]OrginalBetyg!$D:$D,[1]OrginalBetyg!$A:$A,B86,[1]OrginalBetyg!$B:$B,$A86,[1]OrginalBetyg!$C:$C,C86)),"")</f>
        <v>62.5</v>
      </c>
    </row>
    <row r="87" spans="1:4" hidden="1" x14ac:dyDescent="0.3">
      <c r="A87" t="s">
        <v>31</v>
      </c>
      <c r="B87" t="s">
        <v>5</v>
      </c>
      <c r="C87" t="s">
        <v>7</v>
      </c>
      <c r="D87" s="1">
        <f>IFERROR(IFERROR(AVERAGEIFS([1]Grunddata!AJ:AJ,[1]Grunddata!I:I,A87,[1]Grunddata!J:J,B87,[1]Grunddata!K:K,C87),SUMIFS([1]OrginalBetyg!$D:$D,[1]OrginalBetyg!$A:$A,B87,[1]OrginalBetyg!$B:$B,$A87,[1]OrginalBetyg!$C:$C,C87)),"")</f>
        <v>62.5</v>
      </c>
    </row>
    <row r="88" spans="1:4" hidden="1" x14ac:dyDescent="0.3">
      <c r="A88" t="s">
        <v>31</v>
      </c>
      <c r="B88" t="s">
        <v>5</v>
      </c>
      <c r="C88" t="s">
        <v>21</v>
      </c>
      <c r="D88" s="1">
        <f>IFERROR(IFERROR(AVERAGEIFS([1]Grunddata!AJ:AJ,[1]Grunddata!I:I,A88,[1]Grunddata!J:J,B88,[1]Grunddata!K:K,C88),SUMIFS([1]OrginalBetyg!$D:$D,[1]OrginalBetyg!$A:$A,B88,[1]OrginalBetyg!$B:$B,$A88,[1]OrginalBetyg!$C:$C,C88)),"")</f>
        <v>65</v>
      </c>
    </row>
    <row r="89" spans="1:4" hidden="1" x14ac:dyDescent="0.3">
      <c r="A89" t="s">
        <v>31</v>
      </c>
      <c r="B89" t="s">
        <v>5</v>
      </c>
      <c r="C89" t="s">
        <v>9</v>
      </c>
      <c r="D89" s="1">
        <f>IFERROR(IFERROR(AVERAGEIFS([1]Grunddata!AJ:AJ,[1]Grunddata!I:I,A89,[1]Grunddata!J:J,B89,[1]Grunddata!K:K,C89),SUMIFS([1]OrginalBetyg!$D:$D,[1]OrginalBetyg!$A:$A,B89,[1]OrginalBetyg!$B:$B,$A89,[1]OrginalBetyg!$C:$C,C89)),"")</f>
        <v>77.5</v>
      </c>
    </row>
    <row r="90" spans="1:4" hidden="1" x14ac:dyDescent="0.3">
      <c r="A90" t="s">
        <v>31</v>
      </c>
      <c r="B90" t="s">
        <v>5</v>
      </c>
      <c r="C90" t="s">
        <v>10</v>
      </c>
      <c r="D90" s="1">
        <f>IFERROR(IFERROR(AVERAGEIFS([1]Grunddata!AJ:AJ,[1]Grunddata!I:I,A90,[1]Grunddata!J:J,B90,[1]Grunddata!K:K,C90),SUMIFS([1]OrginalBetyg!$D:$D,[1]OrginalBetyg!$A:$A,B90,[1]OrginalBetyg!$B:$B,$A90,[1]OrginalBetyg!$C:$C,C90)),"")</f>
        <v>42.5</v>
      </c>
    </row>
    <row r="91" spans="1:4" hidden="1" x14ac:dyDescent="0.3">
      <c r="A91" t="s">
        <v>32</v>
      </c>
      <c r="B91" t="s">
        <v>5</v>
      </c>
      <c r="C91" t="s">
        <v>19</v>
      </c>
      <c r="D91" s="1">
        <f>IFERROR(IFERROR(AVERAGEIFS([1]Grunddata!AJ:AJ,[1]Grunddata!I:I,A91,[1]Grunddata!J:J,B91,[1]Grunddata!K:K,C91),SUMIFS([1]OrginalBetyg!$D:$D,[1]OrginalBetyg!$A:$A,B91,[1]OrginalBetyg!$B:$B,$A91,[1]OrginalBetyg!$C:$C,C91)),"")</f>
        <v>62.5</v>
      </c>
    </row>
    <row r="92" spans="1:4" hidden="1" x14ac:dyDescent="0.3">
      <c r="A92" t="s">
        <v>32</v>
      </c>
      <c r="B92" t="s">
        <v>5</v>
      </c>
      <c r="C92" t="s">
        <v>7</v>
      </c>
      <c r="D92" s="1">
        <f>IFERROR(IFERROR(AVERAGEIFS([1]Grunddata!AJ:AJ,[1]Grunddata!I:I,A92,[1]Grunddata!J:J,B92,[1]Grunddata!K:K,C92),SUMIFS([1]OrginalBetyg!$D:$D,[1]OrginalBetyg!$A:$A,B92,[1]OrginalBetyg!$B:$B,$A92,[1]OrginalBetyg!$C:$C,C92)),"")</f>
        <v>62.5</v>
      </c>
    </row>
    <row r="93" spans="1:4" hidden="1" x14ac:dyDescent="0.3">
      <c r="A93" t="s">
        <v>32</v>
      </c>
      <c r="B93" t="s">
        <v>5</v>
      </c>
      <c r="C93" t="s">
        <v>21</v>
      </c>
      <c r="D93" s="1">
        <f>IFERROR(IFERROR(AVERAGEIFS([1]Grunddata!AJ:AJ,[1]Grunddata!I:I,A93,[1]Grunddata!J:J,B93,[1]Grunddata!K:K,C93),SUMIFS([1]OrginalBetyg!$D:$D,[1]OrginalBetyg!$A:$A,B93,[1]OrginalBetyg!$B:$B,$A93,[1]OrginalBetyg!$C:$C,C93)),"")</f>
        <v>65</v>
      </c>
    </row>
    <row r="94" spans="1:4" hidden="1" x14ac:dyDescent="0.3">
      <c r="A94" t="s">
        <v>32</v>
      </c>
      <c r="B94" t="s">
        <v>5</v>
      </c>
      <c r="C94" t="s">
        <v>9</v>
      </c>
      <c r="D94" s="1">
        <f>IFERROR(IFERROR(AVERAGEIFS([1]Grunddata!AJ:AJ,[1]Grunddata!I:I,A94,[1]Grunddata!J:J,B94,[1]Grunddata!K:K,C94),SUMIFS([1]OrginalBetyg!$D:$D,[1]OrginalBetyg!$A:$A,B94,[1]OrginalBetyg!$B:$B,$A94,[1]OrginalBetyg!$C:$C,C94)),"")</f>
        <v>69.599999999999994</v>
      </c>
    </row>
    <row r="95" spans="1:4" hidden="1" x14ac:dyDescent="0.3">
      <c r="A95" t="s">
        <v>32</v>
      </c>
      <c r="B95" t="s">
        <v>5</v>
      </c>
      <c r="C95" t="s">
        <v>10</v>
      </c>
      <c r="D95" s="1">
        <f>IFERROR(IFERROR(AVERAGEIFS([1]Grunddata!AJ:AJ,[1]Grunddata!I:I,A95,[1]Grunddata!J:J,B95,[1]Grunddata!K:K,C95),SUMIFS([1]OrginalBetyg!$D:$D,[1]OrginalBetyg!$A:$A,B95,[1]OrginalBetyg!$B:$B,$A95,[1]OrginalBetyg!$C:$C,C95)),"")</f>
        <v>65</v>
      </c>
    </row>
    <row r="96" spans="1:4" hidden="1" x14ac:dyDescent="0.3">
      <c r="A96" t="s">
        <v>33</v>
      </c>
      <c r="B96" t="s">
        <v>5</v>
      </c>
      <c r="C96" t="s">
        <v>19</v>
      </c>
      <c r="D96" s="1">
        <f>IFERROR(IFERROR(AVERAGEIFS([1]Grunddata!AJ:AJ,[1]Grunddata!I:I,A96,[1]Grunddata!J:J,B96,[1]Grunddata!K:K,C96),SUMIFS([1]OrginalBetyg!$D:$D,[1]OrginalBetyg!$A:$A,B96,[1]OrginalBetyg!$B:$B,$A96,[1]OrginalBetyg!$C:$C,C96)),"")</f>
        <v>62.5</v>
      </c>
    </row>
    <row r="97" spans="1:4" hidden="1" x14ac:dyDescent="0.3">
      <c r="A97" t="s">
        <v>33</v>
      </c>
      <c r="B97" t="s">
        <v>5</v>
      </c>
      <c r="C97" t="s">
        <v>7</v>
      </c>
      <c r="D97" s="1">
        <f>IFERROR(IFERROR(AVERAGEIFS([1]Grunddata!AJ:AJ,[1]Grunddata!I:I,A97,[1]Grunddata!J:J,B97,[1]Grunddata!K:K,C97),SUMIFS([1]OrginalBetyg!$D:$D,[1]OrginalBetyg!$A:$A,B97,[1]OrginalBetyg!$B:$B,$A97,[1]OrginalBetyg!$C:$C,C97)),"")</f>
        <v>62.5</v>
      </c>
    </row>
    <row r="98" spans="1:4" hidden="1" x14ac:dyDescent="0.3">
      <c r="A98" t="s">
        <v>33</v>
      </c>
      <c r="B98" t="s">
        <v>5</v>
      </c>
      <c r="C98" t="s">
        <v>21</v>
      </c>
      <c r="D98" s="1">
        <f>IFERROR(IFERROR(AVERAGEIFS([1]Grunddata!AJ:AJ,[1]Grunddata!I:I,A98,[1]Grunddata!J:J,B98,[1]Grunddata!K:K,C98),SUMIFS([1]OrginalBetyg!$D:$D,[1]OrginalBetyg!$A:$A,B98,[1]OrginalBetyg!$B:$B,$A98,[1]OrginalBetyg!$C:$C,C98)),"")</f>
        <v>65</v>
      </c>
    </row>
    <row r="99" spans="1:4" hidden="1" x14ac:dyDescent="0.3">
      <c r="A99" t="s">
        <v>33</v>
      </c>
      <c r="B99" t="s">
        <v>5</v>
      </c>
      <c r="C99" t="s">
        <v>9</v>
      </c>
      <c r="D99" s="1">
        <f>IFERROR(IFERROR(AVERAGEIFS([1]Grunddata!AJ:AJ,[1]Grunddata!I:I,A99,[1]Grunddata!J:J,B99,[1]Grunddata!K:K,C99),SUMIFS([1]OrginalBetyg!$D:$D,[1]OrginalBetyg!$A:$A,B99,[1]OrginalBetyg!$B:$B,$A99,[1]OrginalBetyg!$C:$C,C99)),"")</f>
        <v>77.5</v>
      </c>
    </row>
    <row r="100" spans="1:4" hidden="1" x14ac:dyDescent="0.3">
      <c r="A100" t="s">
        <v>33</v>
      </c>
      <c r="B100" t="s">
        <v>5</v>
      </c>
      <c r="C100" t="s">
        <v>10</v>
      </c>
      <c r="D100" s="1">
        <f>IFERROR(IFERROR(AVERAGEIFS([1]Grunddata!AJ:AJ,[1]Grunddata!I:I,A100,[1]Grunddata!J:J,B100,[1]Grunddata!K:K,C100),SUMIFS([1]OrginalBetyg!$D:$D,[1]OrginalBetyg!$A:$A,B100,[1]OrginalBetyg!$B:$B,$A100,[1]OrginalBetyg!$C:$C,C100)),"")</f>
        <v>42.5</v>
      </c>
    </row>
    <row r="101" spans="1:4" hidden="1" x14ac:dyDescent="0.3">
      <c r="A101" t="s">
        <v>34</v>
      </c>
      <c r="B101" t="s">
        <v>5</v>
      </c>
      <c r="C101" t="s">
        <v>19</v>
      </c>
      <c r="D101" s="1">
        <f>IFERROR(IFERROR(AVERAGEIFS([1]Grunddata!AJ:AJ,[1]Grunddata!I:I,A101,[1]Grunddata!J:J,B101,[1]Grunddata!K:K,C101),SUMIFS([1]OrginalBetyg!$D:$D,[1]OrginalBetyg!$A:$A,B101,[1]OrginalBetyg!$B:$B,$A101,[1]OrginalBetyg!$C:$C,C101)),"")</f>
        <v>62.5</v>
      </c>
    </row>
    <row r="102" spans="1:4" hidden="1" x14ac:dyDescent="0.3">
      <c r="A102" t="s">
        <v>34</v>
      </c>
      <c r="B102" t="s">
        <v>5</v>
      </c>
      <c r="C102" t="s">
        <v>7</v>
      </c>
      <c r="D102" s="1">
        <f>IFERROR(IFERROR(AVERAGEIFS([1]Grunddata!AJ:AJ,[1]Grunddata!I:I,A102,[1]Grunddata!J:J,B102,[1]Grunddata!K:K,C102),SUMIFS([1]OrginalBetyg!$D:$D,[1]OrginalBetyg!$A:$A,B102,[1]OrginalBetyg!$B:$B,$A102,[1]OrginalBetyg!$C:$C,C102)),"")</f>
        <v>62.5</v>
      </c>
    </row>
    <row r="103" spans="1:4" hidden="1" x14ac:dyDescent="0.3">
      <c r="A103" t="s">
        <v>34</v>
      </c>
      <c r="B103" t="s">
        <v>5</v>
      </c>
      <c r="C103" t="s">
        <v>21</v>
      </c>
      <c r="D103" s="1">
        <f>IFERROR(IFERROR(AVERAGEIFS([1]Grunddata!AJ:AJ,[1]Grunddata!I:I,A103,[1]Grunddata!J:J,B103,[1]Grunddata!K:K,C103),SUMIFS([1]OrginalBetyg!$D:$D,[1]OrginalBetyg!$A:$A,B103,[1]OrginalBetyg!$B:$B,$A103,[1]OrginalBetyg!$C:$C,C103)),"")</f>
        <v>65</v>
      </c>
    </row>
    <row r="104" spans="1:4" hidden="1" x14ac:dyDescent="0.3">
      <c r="A104" t="s">
        <v>34</v>
      </c>
      <c r="B104" t="s">
        <v>5</v>
      </c>
      <c r="C104" t="s">
        <v>9</v>
      </c>
      <c r="D104" s="1">
        <f>IFERROR(IFERROR(AVERAGEIFS([1]Grunddata!AJ:AJ,[1]Grunddata!I:I,A104,[1]Grunddata!J:J,B104,[1]Grunddata!K:K,C104),SUMIFS([1]OrginalBetyg!$D:$D,[1]OrginalBetyg!$A:$A,B104,[1]OrginalBetyg!$B:$B,$A104,[1]OrginalBetyg!$C:$C,C104)),"")</f>
        <v>77.5</v>
      </c>
    </row>
    <row r="105" spans="1:4" hidden="1" x14ac:dyDescent="0.3">
      <c r="A105" t="s">
        <v>34</v>
      </c>
      <c r="B105" t="s">
        <v>5</v>
      </c>
      <c r="C105" t="s">
        <v>10</v>
      </c>
      <c r="D105" s="1">
        <f>IFERROR(IFERROR(AVERAGEIFS([1]Grunddata!AJ:AJ,[1]Grunddata!I:I,A105,[1]Grunddata!J:J,B105,[1]Grunddata!K:K,C105),SUMIFS([1]OrginalBetyg!$D:$D,[1]OrginalBetyg!$A:$A,B105,[1]OrginalBetyg!$B:$B,$A105,[1]OrginalBetyg!$C:$C,C105)),"")</f>
        <v>42.5</v>
      </c>
    </row>
    <row r="106" spans="1:4" hidden="1" x14ac:dyDescent="0.3">
      <c r="A106" t="s">
        <v>35</v>
      </c>
      <c r="B106" t="s">
        <v>5</v>
      </c>
      <c r="C106" t="s">
        <v>19</v>
      </c>
      <c r="D106" s="1">
        <f>IFERROR(IFERROR(AVERAGEIFS([1]Grunddata!AJ:AJ,[1]Grunddata!I:I,A106,[1]Grunddata!J:J,B106,[1]Grunddata!K:K,C106),SUMIFS([1]OrginalBetyg!$D:$D,[1]OrginalBetyg!$A:$A,B106,[1]OrginalBetyg!$B:$B,$A106,[1]OrginalBetyg!$C:$C,C106)),"")</f>
        <v>62.5</v>
      </c>
    </row>
    <row r="107" spans="1:4" hidden="1" x14ac:dyDescent="0.3">
      <c r="A107" t="s">
        <v>35</v>
      </c>
      <c r="B107" t="s">
        <v>5</v>
      </c>
      <c r="C107" t="s">
        <v>13</v>
      </c>
      <c r="D107" s="1">
        <f>IFERROR(IFERROR(AVERAGEIFS([1]Grunddata!AJ:AJ,[1]Grunddata!I:I,A107,[1]Grunddata!J:J,B107,[1]Grunddata!K:K,C107),SUMIFS([1]OrginalBetyg!$D:$D,[1]OrginalBetyg!$A:$A,B107,[1]OrginalBetyg!$B:$B,$A107,[1]OrginalBetyg!$C:$C,C107)),"")</f>
        <v>87.5</v>
      </c>
    </row>
    <row r="108" spans="1:4" hidden="1" x14ac:dyDescent="0.3">
      <c r="A108" t="s">
        <v>35</v>
      </c>
      <c r="B108" t="s">
        <v>5</v>
      </c>
      <c r="C108" t="s">
        <v>21</v>
      </c>
      <c r="D108" s="1">
        <f>IFERROR(IFERROR(AVERAGEIFS([1]Grunddata!AJ:AJ,[1]Grunddata!I:I,A108,[1]Grunddata!J:J,B108,[1]Grunddata!K:K,C108),SUMIFS([1]OrginalBetyg!$D:$D,[1]OrginalBetyg!$A:$A,B108,[1]OrginalBetyg!$B:$B,$A108,[1]OrginalBetyg!$C:$C,C108)),"")</f>
        <v>65</v>
      </c>
    </row>
    <row r="109" spans="1:4" hidden="1" x14ac:dyDescent="0.3">
      <c r="A109" t="s">
        <v>35</v>
      </c>
      <c r="B109" t="s">
        <v>5</v>
      </c>
      <c r="C109" t="s">
        <v>9</v>
      </c>
      <c r="D109" s="1">
        <f>IFERROR(IFERROR(AVERAGEIFS([1]Grunddata!AJ:AJ,[1]Grunddata!I:I,A109,[1]Grunddata!J:J,B109,[1]Grunddata!K:K,C109),SUMIFS([1]OrginalBetyg!$D:$D,[1]OrginalBetyg!$A:$A,B109,[1]OrginalBetyg!$B:$B,$A109,[1]OrginalBetyg!$C:$C,C109)),"")</f>
        <v>77.5</v>
      </c>
    </row>
    <row r="110" spans="1:4" hidden="1" x14ac:dyDescent="0.3">
      <c r="A110" t="s">
        <v>35</v>
      </c>
      <c r="B110" t="s">
        <v>5</v>
      </c>
      <c r="C110" t="s">
        <v>10</v>
      </c>
      <c r="D110" s="1">
        <f>IFERROR(IFERROR(AVERAGEIFS([1]Grunddata!AJ:AJ,[1]Grunddata!I:I,A110,[1]Grunddata!J:J,B110,[1]Grunddata!K:K,C110),SUMIFS([1]OrginalBetyg!$D:$D,[1]OrginalBetyg!$A:$A,B110,[1]OrginalBetyg!$B:$B,$A110,[1]OrginalBetyg!$C:$C,C110)),"")</f>
        <v>65</v>
      </c>
    </row>
    <row r="111" spans="1:4" hidden="1" x14ac:dyDescent="0.3">
      <c r="A111" t="s">
        <v>36</v>
      </c>
      <c r="B111" t="s">
        <v>5</v>
      </c>
      <c r="C111" t="s">
        <v>19</v>
      </c>
      <c r="D111" s="1">
        <f>IFERROR(IFERROR(AVERAGEIFS([1]Grunddata!AJ:AJ,[1]Grunddata!I:I,A111,[1]Grunddata!J:J,B111,[1]Grunddata!K:K,C111),SUMIFS([1]OrginalBetyg!$D:$D,[1]OrginalBetyg!$A:$A,B111,[1]OrginalBetyg!$B:$B,$A111,[1]OrginalBetyg!$C:$C,C111)),"")</f>
        <v>62.5</v>
      </c>
    </row>
    <row r="112" spans="1:4" hidden="1" x14ac:dyDescent="0.3">
      <c r="A112" t="s">
        <v>36</v>
      </c>
      <c r="B112" t="s">
        <v>5</v>
      </c>
      <c r="C112" t="s">
        <v>13</v>
      </c>
      <c r="D112" s="1">
        <f>IFERROR(IFERROR(AVERAGEIFS([1]Grunddata!AJ:AJ,[1]Grunddata!I:I,A112,[1]Grunddata!J:J,B112,[1]Grunddata!K:K,C112),SUMIFS([1]OrginalBetyg!$D:$D,[1]OrginalBetyg!$A:$A,B112,[1]OrginalBetyg!$B:$B,$A112,[1]OrginalBetyg!$C:$C,C112)),"")</f>
        <v>87.5</v>
      </c>
    </row>
    <row r="113" spans="1:4" hidden="1" x14ac:dyDescent="0.3">
      <c r="A113" t="s">
        <v>36</v>
      </c>
      <c r="B113" t="s">
        <v>5</v>
      </c>
      <c r="C113" t="s">
        <v>21</v>
      </c>
      <c r="D113" s="1">
        <f>IFERROR(IFERROR(AVERAGEIFS([1]Grunddata!AJ:AJ,[1]Grunddata!I:I,A113,[1]Grunddata!J:J,B113,[1]Grunddata!K:K,C113),SUMIFS([1]OrginalBetyg!$D:$D,[1]OrginalBetyg!$A:$A,B113,[1]OrginalBetyg!$B:$B,$A113,[1]OrginalBetyg!$C:$C,C113)),"")</f>
        <v>65</v>
      </c>
    </row>
    <row r="114" spans="1:4" hidden="1" x14ac:dyDescent="0.3">
      <c r="A114" t="s">
        <v>36</v>
      </c>
      <c r="B114" t="s">
        <v>5</v>
      </c>
      <c r="C114" t="s">
        <v>9</v>
      </c>
      <c r="D114" s="1">
        <f>IFERROR(IFERROR(AVERAGEIFS([1]Grunddata!AJ:AJ,[1]Grunddata!I:I,A114,[1]Grunddata!J:J,B114,[1]Grunddata!K:K,C114),SUMIFS([1]OrginalBetyg!$D:$D,[1]OrginalBetyg!$A:$A,B114,[1]OrginalBetyg!$B:$B,$A114,[1]OrginalBetyg!$C:$C,C114)),"")</f>
        <v>70.5</v>
      </c>
    </row>
    <row r="115" spans="1:4" hidden="1" x14ac:dyDescent="0.3">
      <c r="A115" t="s">
        <v>36</v>
      </c>
      <c r="B115" t="s">
        <v>5</v>
      </c>
      <c r="C115" t="s">
        <v>10</v>
      </c>
      <c r="D115" s="1">
        <f>IFERROR(IFERROR(AVERAGEIFS([1]Grunddata!AJ:AJ,[1]Grunddata!I:I,A115,[1]Grunddata!J:J,B115,[1]Grunddata!K:K,C115),SUMIFS([1]OrginalBetyg!$D:$D,[1]OrginalBetyg!$A:$A,B115,[1]OrginalBetyg!$B:$B,$A115,[1]OrginalBetyg!$C:$C,C115)),"")</f>
        <v>65</v>
      </c>
    </row>
  </sheetData>
  <sheetProtection algorithmName="SHA-512" hashValue="5bODYyLaVv2rJHHDF2BlGEfjUeIuTdz0mV31f14Yc+Og78+J25CDyqq3U/aYBWh73L+d2gkFULzXDtOKtL1QIw==" saltValue="n6AqyHXW3uYCNSGhWMrvMg==" spinCount="100000" sheet="1" objects="1" scenarios="1" selectLockedCells="1" selectUnlockedCells="1"/>
  <autoFilter ref="A10:D10" xr:uid="{A17E0327-3116-4B36-BCAB-651397AA3445}"/>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17DE9-8930-437D-A53D-BA0FBEC0FCBA}">
  <ds:schemaRefs>
    <ds:schemaRef ds:uri="http://schemas.microsoft.com/sharepoint/v3/contenttype/forms"/>
  </ds:schemaRefs>
</ds:datastoreItem>
</file>

<file path=customXml/itemProps2.xml><?xml version="1.0" encoding="utf-8"?>
<ds:datastoreItem xmlns:ds="http://schemas.openxmlformats.org/officeDocument/2006/customXml" ds:itemID="{9DE8CA38-38BB-475A-88C5-A8695275C51E}">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3.xml><?xml version="1.0" encoding="utf-8"?>
<ds:datastoreItem xmlns:ds="http://schemas.openxmlformats.org/officeDocument/2006/customXml" ds:itemID="{53A0A4A5-C702-4268-88EA-635602947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3</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2025-03-05T12:53:23Z</dcterms:created>
  <dcterms:modified xsi:type="dcterms:W3CDTF">2025-03-05T13:25:43Z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