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slicers/slicer11.xml" ContentType="application/vnd.ms-excel.slicer+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30905/Export/Nytt export/"/>
    </mc:Choice>
  </mc:AlternateContent>
  <xr:revisionPtr revIDLastSave="1" documentId="8_{241BEC41-5FAF-4442-B69D-8659D6F9B21B}" xr6:coauthVersionLast="47" xr6:coauthVersionMax="47" xr10:uidLastSave="{8F09CD6A-3A61-47F2-8485-18E432736BB4}"/>
  <workbookProtection workbookAlgorithmName="SHA-512" workbookHashValue="f+HtCqBXTvTJrwY5gW3oMPvIvU7X91552FYmCVAktNl+7e1mTswUurWMfL1spnWkUFQPaJXAcvDbqiAliANJZQ==" workbookSaltValue="AhX6fsWhP7gnxH7Eu0/Wtw==" workbookSpinCount="100000" lockStructure="1"/>
  <bookViews>
    <workbookView xWindow="-120" yWindow="-120" windowWidth="29040" windowHeight="15720" xr2:uid="{8F8915F8-5415-4060-8725-1833F537EC5D}"/>
  </bookViews>
  <sheets>
    <sheet name="Information Delområde 1"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1" sheetId="2" state="hidden" r:id="rId23"/>
  </sheets>
  <externalReferences>
    <externalReference r:id="rId24"/>
  </externalReferences>
  <definedNames>
    <definedName name="_xlnm._FilterDatabase" localSheetId="22" hidden="1">UtdataDel1!$A$10:$C$99523</definedName>
    <definedName name="Slicer_Delområde">#N/A</definedName>
    <definedName name="Slicer_Delområde1">#N/A</definedName>
    <definedName name="Slicer_Delområde10">#N/A</definedName>
    <definedName name="Slicer_Delområde11">#N/A</definedName>
    <definedName name="Slicer_Delområde12">#N/A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 name="Slicer_Delområde2">#N/A</definedName>
    <definedName name="Slicer_Delområde20">#N/A</definedName>
    <definedName name="Slicer_Delområde3">#N/A</definedName>
    <definedName name="Slicer_Delområde4">#N/A</definedName>
    <definedName name="Slicer_Delområde5">#N/A</definedName>
    <definedName name="Slicer_Delområde6">#N/A</definedName>
    <definedName name="Slicer_Delområde7">#N/A</definedName>
    <definedName name="Slicer_Delområde8">#N/A</definedName>
    <definedName name="Slicer_Delområde9">#N/A</definedName>
  </definedNames>
  <calcPr calcId="191029"/>
  <pivotCaches>
    <pivotCache cacheId="828" r:id="rId25"/>
    <pivotCache cacheId="829" r:id="rId26"/>
    <pivotCache cacheId="830" r:id="rId27"/>
    <pivotCache cacheId="831" r:id="rId28"/>
    <pivotCache cacheId="832" r:id="rId29"/>
    <pivotCache cacheId="833" r:id="rId30"/>
    <pivotCache cacheId="834" r:id="rId31"/>
    <pivotCache cacheId="835" r:id="rId32"/>
    <pivotCache cacheId="836" r:id="rId33"/>
    <pivotCache cacheId="837" r:id="rId34"/>
    <pivotCache cacheId="838" r:id="rId35"/>
    <pivotCache cacheId="839" r:id="rId36"/>
    <pivotCache cacheId="840" r:id="rId37"/>
    <pivotCache cacheId="841" r:id="rId38"/>
    <pivotCache cacheId="842" r:id="rId39"/>
    <pivotCache cacheId="843" r:id="rId40"/>
    <pivotCache cacheId="844" r:id="rId41"/>
    <pivotCache cacheId="845" r:id="rId42"/>
    <pivotCache cacheId="846" r:id="rId43"/>
    <pivotCache cacheId="847" r:id="rId44"/>
    <pivotCache cacheId="848"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<sst xmlns="http://schemas.openxmlformats.org/spreadsheetml/2006/main" count="608" uniqueCount="68">
  <si>
    <t>Anbudsområde</t>
  </si>
  <si>
    <t>Delområde</t>
  </si>
  <si>
    <t>Leverantör</t>
  </si>
  <si>
    <t>JusteratMedelLeverantör</t>
  </si>
  <si>
    <t>Stockholms län</t>
  </si>
  <si>
    <t>1 - Executive search - Top management</t>
  </si>
  <si>
    <t>Experis AB</t>
  </si>
  <si>
    <t>Poolia Sverige AB</t>
  </si>
  <si>
    <t>Randstad AB</t>
  </si>
  <si>
    <t>Tarasso AB</t>
  </si>
  <si>
    <t>Wise Professionals AB</t>
  </si>
  <si>
    <t>Uppsala län</t>
  </si>
  <si>
    <t>Clockwork Bemanning &amp; Rekrytering AB</t>
  </si>
  <si>
    <t>Södermanlands län</t>
  </si>
  <si>
    <t>Pro Astri AB</t>
  </si>
  <si>
    <t>Östergötlands län</t>
  </si>
  <si>
    <t>Signpost AB</t>
  </si>
  <si>
    <t>Source Executive Recruitment Sweden AB</t>
  </si>
  <si>
    <t>Örebro län</t>
  </si>
  <si>
    <t>Västmanlands län</t>
  </si>
  <si>
    <t>Jönköpings län</t>
  </si>
  <si>
    <t>Kronobergs län</t>
  </si>
  <si>
    <t>FXL Sweden AB</t>
  </si>
  <si>
    <t>Kalmar län</t>
  </si>
  <si>
    <t>Lisberg Sverige AB</t>
  </si>
  <si>
    <t>Gotlands län</t>
  </si>
  <si>
    <t>Compass Rekrytering &amp; Utveckling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</si>
  <si>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</si>
  <si>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</si>
  <si>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</si>
  <si>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</si>
  <si>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</si>
  <si>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</si>
  <si>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</si>
  <si>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</si>
  <si>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</si>
  <si>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</si>
  <si>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</si>
  <si>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</si>
  <si>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</si>
  <si>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1 Executive Search Top management</t>
  </si>
  <si>
    <t xml:space="preserve">  </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</si>
  <si>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</si>
  <si>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</si>
  <si>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</si>
  <si>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</si>
  <si>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</si>
  <si>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</si>
  <si>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</si>
  <si>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</si>
  <si>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</si>
  <si>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</si>
  <si>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</si>
  <si>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</si>
  <si>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</si>
  <si>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</si>
  <si>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</si>
  <si>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</si>
  <si>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</si>
  <si>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</si>
  <si>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</si>
  <si>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</si>
  <si>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</si>
  <si>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</si>
  <si>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</si>
  <si>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Kvalitetsrating baserad på utförda uppdrag</t>
  </si>
  <si>
    <t>Delområde 1 - Executive search - Top management</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</si>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</sst>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
      <b/>
      <sz val="11"/>
      <color theme="1"/>
      <name val="Corbel"/>
      <family val="2"/>
    </font>
    <font>
      <b/>
      <u/>
      <sz val="11"/>
      <color theme="1"/>
      <name val="Corbel"/>
      <family val="2"/>
    </font>
    <font>
      <sz val="11"/>
      <color rgb="FF1F497D"/>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0" borderId="1" xfId="0" applyNumberFormat="1" applyBorder="1"/>
    <xf numFmtId="0" fontId="3"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4"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4" fillId="4" borderId="0" xfId="0" applyFont="1" applyFill="1" applyAlignment="1">
      <alignment vertical="center"/>
    </xf>
    <xf numFmtId="0" fontId="5" fillId="4" borderId="0" xfId="0" applyFont="1" applyFill="1" applyAlignment="1">
      <alignment vertical="center"/>
    </xf>
    <xf numFmtId="0" fontId="4" fillId="4" borderId="2" xfId="0" applyFont="1" applyFill="1" applyBorder="1" applyAlignment="1">
      <alignment vertical="center"/>
    </xf>
    <xf numFmtId="0" fontId="5" fillId="4"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0" fillId="0" borderId="8" xfId="0" applyBorder="1"/>
    <xf numFmtId="0" fontId="0" fillId="0" borderId="2" xfId="0" applyBorder="1"/>
    <xf numFmtId="0" fontId="0" fillId="0" borderId="9" xfId="0"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top" wrapText="1"/>
    </xf>
    <xf numFmtId="0" fontId="6" fillId="0" borderId="7" xfId="0" applyFont="1" applyBorder="1" applyAlignment="1">
      <alignment horizontal="left" vertical="top" wrapText="1"/>
    </xf>
  </cellXfs>
  <cellStyles count="1">
    <cellStyle name="Normal" xfId="0" builtinId="0"/>
  </cellStyles>
  <dxfs count="1">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4.xlsx]Östergötlands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län'!$C$10</c:f>
              <c:strCache>
                <c:ptCount val="1"/>
                <c:pt idx="0">
                  <c:v>Total</c:v>
                </c:pt>
              </c:strCache>
            </c:strRef>
          </c:tx>
          <c:spPr>
            <a:solidFill>
              <a:schemeClr val="accent5"/>
            </a:solidFill>
            <a:ln>
              <a:noFill/>
            </a:ln>
            <a:effectLst/>
          </c:spPr>
          <c:invertIfNegative val="0"/>
          <c:cat>
            <c:strRef>
              <c:f>'Östergötlands län'!$B$11:$B$16</c:f>
              <c:strCache>
                <c:ptCount val="5"/>
                <c:pt idx="0">
                  <c:v>Poolia Sverige AB</c:v>
                </c:pt>
                <c:pt idx="1">
                  <c:v>Randstad AB</c:v>
                </c:pt>
                <c:pt idx="2">
                  <c:v>Experis AB</c:v>
                </c:pt>
                <c:pt idx="3">
                  <c:v>Signpost AB</c:v>
                </c:pt>
                <c:pt idx="4">
                  <c:v>Source Executive Recruitment Sweden AB</c:v>
                </c:pt>
              </c:strCache>
            </c:strRef>
          </c:cat>
          <c:val>
            <c:numRef>
              <c:f>'Östergötlands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B069-4566-BEFB-3990DBF537E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4.xlsx]Örebro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län'!$C$10</c:f>
              <c:strCache>
                <c:ptCount val="1"/>
                <c:pt idx="0">
                  <c:v>Total</c:v>
                </c:pt>
              </c:strCache>
            </c:strRef>
          </c:tx>
          <c:spPr>
            <a:solidFill>
              <a:schemeClr val="accent5"/>
            </a:solidFill>
            <a:ln>
              <a:noFill/>
            </a:ln>
            <a:effectLst/>
          </c:spPr>
          <c:invertIfNegative val="0"/>
          <c:cat>
            <c:strRef>
              <c:f>'Örebro län'!$B$11:$B$16</c:f>
              <c:strCache>
                <c:ptCount val="5"/>
                <c:pt idx="0">
                  <c:v>Poolia Sverige AB</c:v>
                </c:pt>
                <c:pt idx="1">
                  <c:v>Randstad AB</c:v>
                </c:pt>
                <c:pt idx="2">
                  <c:v>Tarasso AB</c:v>
                </c:pt>
                <c:pt idx="3">
                  <c:v>Experis AB</c:v>
                </c:pt>
                <c:pt idx="4">
                  <c:v>Source Executive Recruitment Sweden AB</c:v>
                </c:pt>
              </c:strCache>
            </c:strRef>
          </c:cat>
          <c:val>
            <c:numRef>
              <c:f>'Örebro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6E0B-4833-AC91-C876704C525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4.xlsx]Västra Götalands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län'!$C$10</c:f>
              <c:strCache>
                <c:ptCount val="1"/>
                <c:pt idx="0">
                  <c:v>Total</c:v>
                </c:pt>
              </c:strCache>
            </c:strRef>
          </c:tx>
          <c:spPr>
            <a:solidFill>
              <a:schemeClr val="accent5"/>
            </a:solidFill>
            <a:ln>
              <a:noFill/>
            </a:ln>
            <a:effectLst/>
          </c:spPr>
          <c:invertIfNegative val="0"/>
          <c:cat>
            <c:strRef>
              <c:f>'Västra Götalands län'!$B$11:$B$16</c:f>
              <c:strCache>
                <c:ptCount val="5"/>
                <c:pt idx="0">
                  <c:v>Poolia Sverige AB</c:v>
                </c:pt>
                <c:pt idx="1">
                  <c:v>AB Effektiv Borås AB</c:v>
                </c:pt>
                <c:pt idx="2">
                  <c:v>Randstad AB</c:v>
                </c:pt>
                <c:pt idx="3">
                  <c:v>Tarasso AB</c:v>
                </c:pt>
                <c:pt idx="4">
                  <c:v>Experis AB</c:v>
                </c:pt>
              </c:strCache>
            </c:strRef>
          </c:cat>
          <c:val>
            <c:numRef>
              <c:f>'Västra Götalands län'!$C$11:$C$16</c:f>
              <c:numCache>
                <c:formatCode>#\ ##0</c:formatCode>
                <c:ptCount val="5"/>
                <c:pt idx="0">
                  <c:v>85</c:v>
                </c:pt>
                <c:pt idx="1">
                  <c:v>85</c:v>
                </c:pt>
                <c:pt idx="2">
                  <c:v>80</c:v>
                </c:pt>
                <c:pt idx="3">
                  <c:v>65</c:v>
                </c:pt>
                <c:pt idx="4">
                  <c:v>45</c:v>
                </c:pt>
              </c:numCache>
            </c:numRef>
          </c:val>
          <c:extLst>
            <c:ext xmlns:c16="http://schemas.microsoft.com/office/drawing/2014/chart" uri="{C3380CC4-5D6E-409C-BE32-E72D297353CC}">
              <c16:uniqueId val="{00000000-8DDA-4F4C-8431-939022921BD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län'!$C$10</c:f>
              <c:strCache>
                <c:ptCount val="1"/>
                <c:pt idx="0">
                  <c:v>Total</c:v>
                </c:pt>
              </c:strCache>
            </c:strRef>
          </c:tx>
          <c:spPr>
            <a:solidFill>
              <a:schemeClr val="accent5"/>
            </a:solidFill>
            <a:ln>
              <a:noFill/>
            </a:ln>
            <a:effectLst/>
          </c:spPr>
          <c:invertIfNegative val="0"/>
          <c:cat>
            <c:strRef>
              <c:f>'Västmanlands län'!$B$11:$B$16</c:f>
              <c:strCache>
                <c:ptCount val="5"/>
                <c:pt idx="0">
                  <c:v>Poolia Sverige AB</c:v>
                </c:pt>
                <c:pt idx="1">
                  <c:v>Clockwork Bemanning &amp; Rekrytering AB</c:v>
                </c:pt>
                <c:pt idx="2">
                  <c:v>Randstad AB</c:v>
                </c:pt>
                <c:pt idx="3">
                  <c:v>Signpost AB</c:v>
                </c:pt>
                <c:pt idx="4">
                  <c:v>Experis AB</c:v>
                </c:pt>
              </c:strCache>
            </c:strRef>
          </c:cat>
          <c:val>
            <c:numRef>
              <c:f>'Västmanlands län'!$C$11:$C$16</c:f>
              <c:numCache>
                <c:formatCode>#\ ##0</c:formatCode>
                <c:ptCount val="5"/>
                <c:pt idx="0">
                  <c:v>85</c:v>
                </c:pt>
                <c:pt idx="1">
                  <c:v>85</c:v>
                </c:pt>
                <c:pt idx="2">
                  <c:v>80</c:v>
                </c:pt>
                <c:pt idx="3">
                  <c:v>45</c:v>
                </c:pt>
                <c:pt idx="4">
                  <c:v>45</c:v>
                </c:pt>
              </c:numCache>
            </c:numRef>
          </c:val>
          <c:extLst>
            <c:ext xmlns:c16="http://schemas.microsoft.com/office/drawing/2014/chart" uri="{C3380CC4-5D6E-409C-BE32-E72D297353CC}">
              <c16:uniqueId val="{00000000-E5B5-4E4B-BA23-38458D7EC446}"/>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4.xlsx]Västernorrlands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län'!$C$10</c:f>
              <c:strCache>
                <c:ptCount val="1"/>
                <c:pt idx="0">
                  <c:v>Total</c:v>
                </c:pt>
              </c:strCache>
            </c:strRef>
          </c:tx>
          <c:spPr>
            <a:solidFill>
              <a:schemeClr val="accent5"/>
            </a:solidFill>
            <a:ln>
              <a:noFill/>
            </a:ln>
            <a:effectLst/>
          </c:spPr>
          <c:invertIfNegative val="0"/>
          <c:cat>
            <c:strRef>
              <c:f>'Västernorrlands län'!$B$11:$B$15</c:f>
              <c:strCache>
                <c:ptCount val="4"/>
                <c:pt idx="0">
                  <c:v>Poolia Sverige AB</c:v>
                </c:pt>
                <c:pt idx="1">
                  <c:v>Randstad AB</c:v>
                </c:pt>
                <c:pt idx="2">
                  <c:v>Experis AB</c:v>
                </c:pt>
                <c:pt idx="3">
                  <c:v>Source Executive Recruitment Sweden AB</c:v>
                </c:pt>
              </c:strCache>
            </c:strRef>
          </c:cat>
          <c:val>
            <c:numRef>
              <c:f>'Västernorrlands län'!$C$11:$C$15</c:f>
              <c:numCache>
                <c:formatCode>#\ ##0</c:formatCode>
                <c:ptCount val="4"/>
                <c:pt idx="0">
                  <c:v>85</c:v>
                </c:pt>
                <c:pt idx="1">
                  <c:v>80</c:v>
                </c:pt>
                <c:pt idx="2">
                  <c:v>45</c:v>
                </c:pt>
                <c:pt idx="3">
                  <c:v>25</c:v>
                </c:pt>
              </c:numCache>
            </c:numRef>
          </c:val>
          <c:extLst>
            <c:ext xmlns:c16="http://schemas.microsoft.com/office/drawing/2014/chart" uri="{C3380CC4-5D6E-409C-BE32-E72D297353CC}">
              <c16:uniqueId val="{00000000-8F8E-47BD-B4DB-48F958D53BA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4.xlsx]Västerbottens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län'!$C$10</c:f>
              <c:strCache>
                <c:ptCount val="1"/>
                <c:pt idx="0">
                  <c:v>Total</c:v>
                </c:pt>
              </c:strCache>
            </c:strRef>
          </c:tx>
          <c:spPr>
            <a:solidFill>
              <a:schemeClr val="accent5"/>
            </a:solidFill>
            <a:ln>
              <a:noFill/>
            </a:ln>
            <a:effectLst/>
          </c:spPr>
          <c:invertIfNegative val="0"/>
          <c:cat>
            <c:strRef>
              <c:f>'Västerbottens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'Västerbottens län'!$C$11:$C$16</c:f>
              <c:numCache>
                <c:formatCode>#\ ##0</c:formatCode>
                <c:ptCount val="5"/>
                <c:pt idx="0">
                  <c:v>85</c:v>
                </c:pt>
                <c:pt idx="1">
                  <c:v>85</c:v>
                </c:pt>
                <c:pt idx="2">
                  <c:v>80</c:v>
                </c:pt>
                <c:pt idx="3">
                  <c:v>65</c:v>
                </c:pt>
                <c:pt idx="4">
                  <c:v>25</c:v>
                </c:pt>
              </c:numCache>
            </c:numRef>
          </c:val>
          <c:extLst>
            <c:ext xmlns:c16="http://schemas.microsoft.com/office/drawing/2014/chart" uri="{C3380CC4-5D6E-409C-BE32-E72D297353CC}">
              <c16:uniqueId val="{00000000-E340-4F34-B172-CB269B36024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4.xlsx]Värmlands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län'!$C$10</c:f>
              <c:strCache>
                <c:ptCount val="1"/>
                <c:pt idx="0">
                  <c:v>Total</c:v>
                </c:pt>
              </c:strCache>
            </c:strRef>
          </c:tx>
          <c:spPr>
            <a:solidFill>
              <a:schemeClr val="accent5"/>
            </a:solidFill>
            <a:ln>
              <a:noFill/>
            </a:ln>
            <a:effectLst/>
          </c:spPr>
          <c:invertIfNegative val="0"/>
          <c:cat>
            <c:strRef>
              <c:f>'Värmlands län'!$B$11:$B$16</c:f>
              <c:strCache>
                <c:ptCount val="5"/>
                <c:pt idx="0">
                  <c:v>Poolia Sverige AB</c:v>
                </c:pt>
                <c:pt idx="1">
                  <c:v>Randstad AB</c:v>
                </c:pt>
                <c:pt idx="2">
                  <c:v>Experis AB</c:v>
                </c:pt>
                <c:pt idx="3">
                  <c:v>Lisberg Sverige AB</c:v>
                </c:pt>
                <c:pt idx="4">
                  <c:v>Source Executive Recruitment Sweden AB</c:v>
                </c:pt>
              </c:strCache>
            </c:strRef>
          </c:cat>
          <c:val>
            <c:numRef>
              <c:f>'Värmlands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FAE1-44E6-9299-E46E122D43B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4.xlsx]Uppsala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län'!$C$10</c:f>
              <c:strCache>
                <c:ptCount val="1"/>
                <c:pt idx="0">
                  <c:v>Total</c:v>
                </c:pt>
              </c:strCache>
            </c:strRef>
          </c:tx>
          <c:spPr>
            <a:solidFill>
              <a:schemeClr val="accent5"/>
            </a:solidFill>
            <a:ln>
              <a:noFill/>
            </a:ln>
            <a:effectLst/>
          </c:spPr>
          <c:invertIfNegative val="0"/>
          <c:cat>
            <c:strRef>
              <c:f>'Uppsala län'!$B$11:$B$16</c:f>
              <c:strCache>
                <c:ptCount val="5"/>
                <c:pt idx="0">
                  <c:v>Poolia Sverige AB</c:v>
                </c:pt>
                <c:pt idx="1">
                  <c:v>Clockwork Bemanning &amp; Rekrytering AB</c:v>
                </c:pt>
                <c:pt idx="2">
                  <c:v>Randstad AB</c:v>
                </c:pt>
                <c:pt idx="3">
                  <c:v>Wise Professionals AB</c:v>
                </c:pt>
                <c:pt idx="4">
                  <c:v>Experis AB</c:v>
                </c:pt>
              </c:strCache>
            </c:strRef>
          </c:cat>
          <c:val>
            <c:numRef>
              <c:f>'Uppsala län'!$C$11:$C$16</c:f>
              <c:numCache>
                <c:formatCode>#\ ##0</c:formatCode>
                <c:ptCount val="5"/>
                <c:pt idx="0">
                  <c:v>85</c:v>
                </c:pt>
                <c:pt idx="1">
                  <c:v>85</c:v>
                </c:pt>
                <c:pt idx="2">
                  <c:v>76.600000000000009</c:v>
                </c:pt>
                <c:pt idx="3">
                  <c:v>65</c:v>
                </c:pt>
                <c:pt idx="4">
                  <c:v>46.5</c:v>
                </c:pt>
              </c:numCache>
            </c:numRef>
          </c:val>
          <c:extLst>
            <c:ext xmlns:c16="http://schemas.microsoft.com/office/drawing/2014/chart" uri="{C3380CC4-5D6E-409C-BE32-E72D297353CC}">
              <c16:uniqueId val="{00000000-9779-4443-AC0B-C9BE0C904A0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4.xlsx]Södermanlands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län'!$C$10</c:f>
              <c:strCache>
                <c:ptCount val="1"/>
                <c:pt idx="0">
                  <c:v>Total</c:v>
                </c:pt>
              </c:strCache>
            </c:strRef>
          </c:tx>
          <c:spPr>
            <a:solidFill>
              <a:schemeClr val="accent5"/>
            </a:solidFill>
            <a:ln>
              <a:noFill/>
            </a:ln>
            <a:effectLst/>
          </c:spPr>
          <c:invertIfNegative val="0"/>
          <c:cat>
            <c:strRef>
              <c:f>'Södermanlands län'!$B$11:$B$16</c:f>
              <c:strCache>
                <c:ptCount val="5"/>
                <c:pt idx="0">
                  <c:v>Poolia Sverige AB</c:v>
                </c:pt>
                <c:pt idx="1">
                  <c:v>Randstad AB</c:v>
                </c:pt>
                <c:pt idx="2">
                  <c:v>Pro Astri AB</c:v>
                </c:pt>
                <c:pt idx="3">
                  <c:v>Wise Professionals AB</c:v>
                </c:pt>
                <c:pt idx="4">
                  <c:v>Experis AB</c:v>
                </c:pt>
              </c:strCache>
            </c:strRef>
          </c:cat>
          <c:val>
            <c:numRef>
              <c:f>'Södermanlands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4A36-48EC-A62A-BC8F3B516A9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4.xlsx]Stockholms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län'!$C$10</c:f>
              <c:strCache>
                <c:ptCount val="1"/>
                <c:pt idx="0">
                  <c:v>Total</c:v>
                </c:pt>
              </c:strCache>
            </c:strRef>
          </c:tx>
          <c:spPr>
            <a:solidFill>
              <a:schemeClr val="accent5"/>
            </a:solidFill>
            <a:ln>
              <a:noFill/>
            </a:ln>
            <a:effectLst/>
          </c:spPr>
          <c:invertIfNegative val="0"/>
          <c:cat>
            <c:strRef>
              <c:f>'Stockholms län'!$B$11:$B$16</c:f>
              <c:strCache>
                <c:ptCount val="5"/>
                <c:pt idx="0">
                  <c:v>Poolia Sverige AB</c:v>
                </c:pt>
                <c:pt idx="1">
                  <c:v>Randstad AB</c:v>
                </c:pt>
                <c:pt idx="2">
                  <c:v>Wise Professionals AB</c:v>
                </c:pt>
                <c:pt idx="3">
                  <c:v>Tarasso AB</c:v>
                </c:pt>
                <c:pt idx="4">
                  <c:v>Experis AB</c:v>
                </c:pt>
              </c:strCache>
            </c:strRef>
          </c:cat>
          <c:val>
            <c:numRef>
              <c:f>'Stockholms län'!$C$11:$C$16</c:f>
              <c:numCache>
                <c:formatCode>#\ ##0</c:formatCode>
                <c:ptCount val="5"/>
                <c:pt idx="0">
                  <c:v>85</c:v>
                </c:pt>
                <c:pt idx="1">
                  <c:v>79.599999999999994</c:v>
                </c:pt>
                <c:pt idx="2">
                  <c:v>65</c:v>
                </c:pt>
                <c:pt idx="3">
                  <c:v>65</c:v>
                </c:pt>
                <c:pt idx="4">
                  <c:v>47.85</c:v>
                </c:pt>
              </c:numCache>
            </c:numRef>
          </c:val>
          <c:extLst>
            <c:ext xmlns:c16="http://schemas.microsoft.com/office/drawing/2014/chart" uri="{C3380CC4-5D6E-409C-BE32-E72D297353CC}">
              <c16:uniqueId val="{00000000-89EE-4181-9B37-CBF070F461A9}"/>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4.xlsx]Skåne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län'!$C$10</c:f>
              <c:strCache>
                <c:ptCount val="1"/>
                <c:pt idx="0">
                  <c:v>Total</c:v>
                </c:pt>
              </c:strCache>
            </c:strRef>
          </c:tx>
          <c:spPr>
            <a:solidFill>
              <a:schemeClr val="accent5"/>
            </a:solidFill>
            <a:ln>
              <a:noFill/>
            </a:ln>
            <a:effectLst/>
          </c:spPr>
          <c:invertIfNegative val="0"/>
          <c:cat>
            <c:strRef>
              <c:f>'Skåne län'!$B$11:$B$16</c:f>
              <c:strCache>
                <c:ptCount val="5"/>
                <c:pt idx="0">
                  <c:v>Poolia Sverige AB</c:v>
                </c:pt>
                <c:pt idx="1">
                  <c:v>Randstad AB</c:v>
                </c:pt>
                <c:pt idx="2">
                  <c:v>Wise Professionals AB</c:v>
                </c:pt>
                <c:pt idx="3">
                  <c:v>Tarasso AB</c:v>
                </c:pt>
                <c:pt idx="4">
                  <c:v>Experis AB</c:v>
                </c:pt>
              </c:strCache>
            </c:strRef>
          </c:cat>
          <c:val>
            <c:numRef>
              <c:f>'Skåne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1D50-479E-B407-968AFC1A6E5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4.xlsx]Norrbottens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län'!$C$10</c:f>
              <c:strCache>
                <c:ptCount val="1"/>
                <c:pt idx="0">
                  <c:v>Total</c:v>
                </c:pt>
              </c:strCache>
            </c:strRef>
          </c:tx>
          <c:spPr>
            <a:solidFill>
              <a:schemeClr val="accent5"/>
            </a:solidFill>
            <a:ln>
              <a:noFill/>
            </a:ln>
            <a:effectLst/>
          </c:spPr>
          <c:invertIfNegative val="0"/>
          <c:cat>
            <c:strRef>
              <c:f>'Norrbottens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'Norrbottens län'!$C$11:$C$16</c:f>
              <c:numCache>
                <c:formatCode>#\ ##0</c:formatCode>
                <c:ptCount val="5"/>
                <c:pt idx="0">
                  <c:v>85</c:v>
                </c:pt>
                <c:pt idx="1">
                  <c:v>85</c:v>
                </c:pt>
                <c:pt idx="2">
                  <c:v>80</c:v>
                </c:pt>
                <c:pt idx="3">
                  <c:v>45</c:v>
                </c:pt>
                <c:pt idx="4">
                  <c:v>25</c:v>
                </c:pt>
              </c:numCache>
            </c:numRef>
          </c:val>
          <c:extLst>
            <c:ext xmlns:c16="http://schemas.microsoft.com/office/drawing/2014/chart" uri="{C3380CC4-5D6E-409C-BE32-E72D297353CC}">
              <c16:uniqueId val="{00000000-11A5-4DE5-B8D5-49634092CDA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4.xlsx]Kronobergs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län'!$C$10</c:f>
              <c:strCache>
                <c:ptCount val="1"/>
                <c:pt idx="0">
                  <c:v>Total</c:v>
                </c:pt>
              </c:strCache>
            </c:strRef>
          </c:tx>
          <c:spPr>
            <a:solidFill>
              <a:schemeClr val="accent5"/>
            </a:solidFill>
            <a:ln>
              <a:noFill/>
            </a:ln>
            <a:effectLst/>
          </c:spPr>
          <c:invertIfNegative val="0"/>
          <c:cat>
            <c:strRef>
              <c:f>'Kronobergs län'!$B$11:$B$16</c:f>
              <c:strCache>
                <c:ptCount val="5"/>
                <c:pt idx="0">
                  <c:v>Poolia Sverige AB</c:v>
                </c:pt>
                <c:pt idx="1">
                  <c:v>Wise Professionals AB</c:v>
                </c:pt>
                <c:pt idx="2">
                  <c:v>Experis AB</c:v>
                </c:pt>
                <c:pt idx="3">
                  <c:v>FXL Sweden AB</c:v>
                </c:pt>
                <c:pt idx="4">
                  <c:v>Source Executive Recruitment Sweden AB</c:v>
                </c:pt>
              </c:strCache>
            </c:strRef>
          </c:cat>
          <c:val>
            <c:numRef>
              <c:f>'Kronobergs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9B6C-4A34-9E7F-A05341F3BC02}"/>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4.xlsx]Kalmar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län'!$C$10</c:f>
              <c:strCache>
                <c:ptCount val="1"/>
                <c:pt idx="0">
                  <c:v>Total</c:v>
                </c:pt>
              </c:strCache>
            </c:strRef>
          </c:tx>
          <c:spPr>
            <a:solidFill>
              <a:schemeClr val="accent5"/>
            </a:solidFill>
            <a:ln>
              <a:noFill/>
            </a:ln>
            <a:effectLst/>
          </c:spPr>
          <c:invertIfNegative val="0"/>
          <c:cat>
            <c:strRef>
              <c:f>'Kalmar län'!$B$11:$B$15</c:f>
              <c:strCache>
                <c:ptCount val="4"/>
                <c:pt idx="0">
                  <c:v>Poolia Sverige AB</c:v>
                </c:pt>
                <c:pt idx="1">
                  <c:v>Experis AB</c:v>
                </c:pt>
                <c:pt idx="2">
                  <c:v>Lisberg Sverige AB</c:v>
                </c:pt>
                <c:pt idx="3">
                  <c:v>Source Executive Recruitment Sweden AB</c:v>
                </c:pt>
              </c:strCache>
            </c:strRef>
          </c:cat>
          <c:val>
            <c:numRef>
              <c:f>'Kalmar län'!$C$11:$C$15</c:f>
              <c:numCache>
                <c:formatCode>#\ ##0</c:formatCode>
                <c:ptCount val="4"/>
                <c:pt idx="0">
                  <c:v>85</c:v>
                </c:pt>
                <c:pt idx="1">
                  <c:v>45</c:v>
                </c:pt>
                <c:pt idx="2">
                  <c:v>25</c:v>
                </c:pt>
                <c:pt idx="3">
                  <c:v>25</c:v>
                </c:pt>
              </c:numCache>
            </c:numRef>
          </c:val>
          <c:extLst>
            <c:ext xmlns:c16="http://schemas.microsoft.com/office/drawing/2014/chart" uri="{C3380CC4-5D6E-409C-BE32-E72D297353CC}">
              <c16:uniqueId val="{00000000-F307-4CEF-9AE8-D5FEEB04EC4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4.xlsx]Jönköpings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län'!$C$10</c:f>
              <c:strCache>
                <c:ptCount val="1"/>
                <c:pt idx="0">
                  <c:v>Total</c:v>
                </c:pt>
              </c:strCache>
            </c:strRef>
          </c:tx>
          <c:spPr>
            <a:solidFill>
              <a:schemeClr val="accent5"/>
            </a:solidFill>
            <a:ln>
              <a:noFill/>
            </a:ln>
            <a:effectLst/>
          </c:spPr>
          <c:invertIfNegative val="0"/>
          <c:cat>
            <c:strRef>
              <c:f>'Jönköpings län'!$B$11:$B$16</c:f>
              <c:strCache>
                <c:ptCount val="5"/>
                <c:pt idx="0">
                  <c:v>Poolia Sverige AB</c:v>
                </c:pt>
                <c:pt idx="1">
                  <c:v>Randstad AB</c:v>
                </c:pt>
                <c:pt idx="2">
                  <c:v>Tarasso AB</c:v>
                </c:pt>
                <c:pt idx="3">
                  <c:v>Experis AB</c:v>
                </c:pt>
                <c:pt idx="4">
                  <c:v>Source Executive Recruitment Sweden AB</c:v>
                </c:pt>
              </c:strCache>
            </c:strRef>
          </c:cat>
          <c:val>
            <c:numRef>
              <c:f>'Jönköpings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F87F-4314-B370-9024DEF745B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4.xlsx]Jämtlands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län'!$C$10</c:f>
              <c:strCache>
                <c:ptCount val="1"/>
                <c:pt idx="0">
                  <c:v>Total</c:v>
                </c:pt>
              </c:strCache>
            </c:strRef>
          </c:tx>
          <c:spPr>
            <a:solidFill>
              <a:schemeClr val="accent5"/>
            </a:solidFill>
            <a:ln>
              <a:noFill/>
            </a:ln>
            <a:effectLst/>
          </c:spPr>
          <c:invertIfNegative val="0"/>
          <c:cat>
            <c:strRef>
              <c:f>'Jämtlands län'!$B$11:$B$16</c:f>
              <c:strCache>
                <c:ptCount val="5"/>
                <c:pt idx="0">
                  <c:v>Poolia Sverige AB</c:v>
                </c:pt>
                <c:pt idx="1">
                  <c:v>Randstad AB</c:v>
                </c:pt>
                <c:pt idx="2">
                  <c:v>Experis AB</c:v>
                </c:pt>
                <c:pt idx="3">
                  <c:v>Lisberg Sverige AB</c:v>
                </c:pt>
                <c:pt idx="4">
                  <c:v>Source Executive Recruitment Sweden AB</c:v>
                </c:pt>
              </c:strCache>
            </c:strRef>
          </c:cat>
          <c:val>
            <c:numRef>
              <c:f>'Jämtlands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81CD-4C4F-B1E0-6C863F29F5E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4.xlsx]Hallands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län'!$C$10</c:f>
              <c:strCache>
                <c:ptCount val="1"/>
                <c:pt idx="0">
                  <c:v>Total</c:v>
                </c:pt>
              </c:strCache>
            </c:strRef>
          </c:tx>
          <c:spPr>
            <a:solidFill>
              <a:schemeClr val="accent5"/>
            </a:solidFill>
            <a:ln>
              <a:noFill/>
            </a:ln>
            <a:effectLst/>
          </c:spPr>
          <c:invertIfNegative val="0"/>
          <c:cat>
            <c:strRef>
              <c:f>'Hallands län'!$B$11:$B$16</c:f>
              <c:strCache>
                <c:ptCount val="5"/>
                <c:pt idx="0">
                  <c:v>Poolia Sverige AB</c:v>
                </c:pt>
                <c:pt idx="1">
                  <c:v>AB Effektiv Borås AB</c:v>
                </c:pt>
                <c:pt idx="2">
                  <c:v>Randstad AB</c:v>
                </c:pt>
                <c:pt idx="3">
                  <c:v>Wise Professionals AB</c:v>
                </c:pt>
                <c:pt idx="4">
                  <c:v>Experis AB</c:v>
                </c:pt>
              </c:strCache>
            </c:strRef>
          </c:cat>
          <c:val>
            <c:numRef>
              <c:f>'Hallands län'!$C$11:$C$16</c:f>
              <c:numCache>
                <c:formatCode>#\ ##0</c:formatCode>
                <c:ptCount val="5"/>
                <c:pt idx="0">
                  <c:v>85</c:v>
                </c:pt>
                <c:pt idx="1">
                  <c:v>82.5</c:v>
                </c:pt>
                <c:pt idx="2">
                  <c:v>80</c:v>
                </c:pt>
                <c:pt idx="3">
                  <c:v>65</c:v>
                </c:pt>
                <c:pt idx="4">
                  <c:v>45</c:v>
                </c:pt>
              </c:numCache>
            </c:numRef>
          </c:val>
          <c:extLst>
            <c:ext xmlns:c16="http://schemas.microsoft.com/office/drawing/2014/chart" uri="{C3380CC4-5D6E-409C-BE32-E72D297353CC}">
              <c16:uniqueId val="{00000000-0CFD-4C7F-B92B-C400EE36B50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4.xlsx]Gävleborgs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län'!$C$10</c:f>
              <c:strCache>
                <c:ptCount val="1"/>
                <c:pt idx="0">
                  <c:v>Total</c:v>
                </c:pt>
              </c:strCache>
            </c:strRef>
          </c:tx>
          <c:spPr>
            <a:solidFill>
              <a:schemeClr val="accent5"/>
            </a:solidFill>
            <a:ln>
              <a:noFill/>
            </a:ln>
            <a:effectLst/>
          </c:spPr>
          <c:invertIfNegative val="0"/>
          <c:cat>
            <c:strRef>
              <c:f>'Gävleborgs län'!$B$11:$B$16</c:f>
              <c:strCache>
                <c:ptCount val="5"/>
                <c:pt idx="0">
                  <c:v>Poolia Sverige AB</c:v>
                </c:pt>
                <c:pt idx="1">
                  <c:v>Clockwork Bemanning &amp; Rekrytering AB</c:v>
                </c:pt>
                <c:pt idx="2">
                  <c:v>Randstad AB</c:v>
                </c:pt>
                <c:pt idx="3">
                  <c:v>Experis AB</c:v>
                </c:pt>
                <c:pt idx="4">
                  <c:v>Source Executive Recruitment Sweden AB</c:v>
                </c:pt>
              </c:strCache>
            </c:strRef>
          </c:cat>
          <c:val>
            <c:numRef>
              <c:f>'Gävleborgs län'!$C$11:$C$16</c:f>
              <c:numCache>
                <c:formatCode>#\ ##0</c:formatCode>
                <c:ptCount val="5"/>
                <c:pt idx="0">
                  <c:v>85</c:v>
                </c:pt>
                <c:pt idx="1">
                  <c:v>83</c:v>
                </c:pt>
                <c:pt idx="2">
                  <c:v>67.632000000000005</c:v>
                </c:pt>
                <c:pt idx="3">
                  <c:v>49.6</c:v>
                </c:pt>
                <c:pt idx="4">
                  <c:v>25</c:v>
                </c:pt>
              </c:numCache>
            </c:numRef>
          </c:val>
          <c:extLst>
            <c:ext xmlns:c16="http://schemas.microsoft.com/office/drawing/2014/chart" uri="{C3380CC4-5D6E-409C-BE32-E72D297353CC}">
              <c16:uniqueId val="{00000000-9D53-4AFF-AC40-29CF0B5CA6C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4.xlsx]Gotlands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län'!$C$10</c:f>
              <c:strCache>
                <c:ptCount val="1"/>
                <c:pt idx="0">
                  <c:v>Total</c:v>
                </c:pt>
              </c:strCache>
            </c:strRef>
          </c:tx>
          <c:spPr>
            <a:solidFill>
              <a:schemeClr val="accent5"/>
            </a:solidFill>
            <a:ln>
              <a:noFill/>
            </a:ln>
            <a:effectLst/>
          </c:spPr>
          <c:invertIfNegative val="0"/>
          <c:cat>
            <c:strRef>
              <c:f>'Gotlands län'!$B$11:$B$16</c:f>
              <c:strCache>
                <c:ptCount val="5"/>
                <c:pt idx="0">
                  <c:v>Poolia Sverige AB</c:v>
                </c:pt>
                <c:pt idx="1">
                  <c:v>Randstad AB</c:v>
                </c:pt>
                <c:pt idx="2">
                  <c:v>Source Executive Recruitment Sweden AB</c:v>
                </c:pt>
                <c:pt idx="3">
                  <c:v>Compass Rekrytering &amp; Utveckling AB</c:v>
                </c:pt>
                <c:pt idx="4">
                  <c:v>Lisberg Sverige AB</c:v>
                </c:pt>
              </c:strCache>
            </c:strRef>
          </c:cat>
          <c:val>
            <c:numRef>
              <c:f>'Gotlands län'!$C$11:$C$16</c:f>
              <c:numCache>
                <c:formatCode>#\ ##0</c:formatCode>
                <c:ptCount val="5"/>
                <c:pt idx="0">
                  <c:v>85</c:v>
                </c:pt>
                <c:pt idx="1">
                  <c:v>80</c:v>
                </c:pt>
                <c:pt idx="2">
                  <c:v>25</c:v>
                </c:pt>
                <c:pt idx="3">
                  <c:v>25</c:v>
                </c:pt>
                <c:pt idx="4">
                  <c:v>25</c:v>
                </c:pt>
              </c:numCache>
            </c:numRef>
          </c:val>
          <c:extLst>
            <c:ext xmlns:c16="http://schemas.microsoft.com/office/drawing/2014/chart" uri="{C3380CC4-5D6E-409C-BE32-E72D297353CC}">
              <c16:uniqueId val="{00000000-EBF4-4141-9031-2A58E52ED3A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4.xlsx]Dalarnas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län'!$C$10</c:f>
              <c:strCache>
                <c:ptCount val="1"/>
                <c:pt idx="0">
                  <c:v>Total</c:v>
                </c:pt>
              </c:strCache>
            </c:strRef>
          </c:tx>
          <c:spPr>
            <a:solidFill>
              <a:schemeClr val="accent5"/>
            </a:solidFill>
            <a:ln>
              <a:noFill/>
            </a:ln>
            <a:effectLst/>
          </c:spPr>
          <c:invertIfNegative val="0"/>
          <c:cat>
            <c:strRef>
              <c:f>'Dalarnas län'!$B$11:$B$16</c:f>
              <c:strCache>
                <c:ptCount val="5"/>
                <c:pt idx="0">
                  <c:v>Poolia Sverige AB</c:v>
                </c:pt>
                <c:pt idx="1">
                  <c:v>Randstad AB</c:v>
                </c:pt>
                <c:pt idx="2">
                  <c:v>Clockwork Bemanning &amp; Rekrytering AB</c:v>
                </c:pt>
                <c:pt idx="3">
                  <c:v>Experis AB</c:v>
                </c:pt>
                <c:pt idx="4">
                  <c:v>Source Executive Recruitment Sweden AB</c:v>
                </c:pt>
              </c:strCache>
            </c:strRef>
          </c:cat>
          <c:val>
            <c:numRef>
              <c:f>'Dalarnas län'!$C$11:$C$16</c:f>
              <c:numCache>
                <c:formatCode>#\ ##0</c:formatCode>
                <c:ptCount val="5"/>
                <c:pt idx="0">
                  <c:v>85</c:v>
                </c:pt>
                <c:pt idx="1">
                  <c:v>80</c:v>
                </c:pt>
                <c:pt idx="2">
                  <c:v>71.7</c:v>
                </c:pt>
                <c:pt idx="3">
                  <c:v>45</c:v>
                </c:pt>
                <c:pt idx="4">
                  <c:v>25</c:v>
                </c:pt>
              </c:numCache>
            </c:numRef>
          </c:val>
          <c:extLst>
            <c:ext xmlns:c16="http://schemas.microsoft.com/office/drawing/2014/chart" uri="{C3380CC4-5D6E-409C-BE32-E72D297353CC}">
              <c16:uniqueId val="{00000000-39C2-4611-B18A-E50F5ADF6C0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4.xlsx]Blekinge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län'!$C$10</c:f>
              <c:strCache>
                <c:ptCount val="1"/>
                <c:pt idx="0">
                  <c:v>Total</c:v>
                </c:pt>
              </c:strCache>
            </c:strRef>
          </c:tx>
          <c:spPr>
            <a:solidFill>
              <a:schemeClr val="accent5"/>
            </a:solidFill>
            <a:ln>
              <a:noFill/>
            </a:ln>
            <a:effectLst/>
          </c:spPr>
          <c:invertIfNegative val="0"/>
          <c:cat>
            <c:strRef>
              <c:f>'Blekinge län'!$B$11:$B$16</c:f>
              <c:strCache>
                <c:ptCount val="5"/>
                <c:pt idx="0">
                  <c:v>Poolia Sverige AB</c:v>
                </c:pt>
                <c:pt idx="1">
                  <c:v>Wise Professionals AB</c:v>
                </c:pt>
                <c:pt idx="2">
                  <c:v>Experis AB</c:v>
                </c:pt>
                <c:pt idx="3">
                  <c:v>Lisberg Sverige AB</c:v>
                </c:pt>
                <c:pt idx="4">
                  <c:v>Source Executive Recruitment Sweden AB</c:v>
                </c:pt>
              </c:strCache>
            </c:strRef>
          </c:cat>
          <c:val>
            <c:numRef>
              <c:f>'Blekinge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8DB3-4143-B3B0-E286EE75005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DBB73354-CFA0-4375-98D5-9E614CA32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0">
              <a:extLst>
                <a:ext uri="{FF2B5EF4-FFF2-40B4-BE49-F238E27FC236}">
                  <a16:creationId xmlns:a16="http://schemas.microsoft.com/office/drawing/2014/main" id="{BDE8E8DA-3BD4-4086-93D4-E9802A9767B2}"/>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214C44C8-6188-47BB-8F9C-378E1886F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9">
              <a:extLst>
                <a:ext uri="{FF2B5EF4-FFF2-40B4-BE49-F238E27FC236}">
                  <a16:creationId xmlns:a16="http://schemas.microsoft.com/office/drawing/2014/main" id="{0BCD3218-AA93-4DCF-8776-77524DC7EC03}"/>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A45AD7D-0630-4CDA-A98B-4ECB39B1E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8">
              <a:extLst>
                <a:ext uri="{FF2B5EF4-FFF2-40B4-BE49-F238E27FC236}">
                  <a16:creationId xmlns:a16="http://schemas.microsoft.com/office/drawing/2014/main" id="{FC02CF10-4D32-4033-81A0-ED55D5964FE1}"/>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7ECA8D2-D1C6-411F-B7A8-75D7ED1AA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7">
              <a:extLst>
                <a:ext uri="{FF2B5EF4-FFF2-40B4-BE49-F238E27FC236}">
                  <a16:creationId xmlns:a16="http://schemas.microsoft.com/office/drawing/2014/main" id="{72EEA0AA-BB2B-477C-B947-DA5D77C29FDC}"/>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1EEEC8E-AD4E-4EFB-A54B-346E70555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6">
              <a:extLst>
                <a:ext uri="{FF2B5EF4-FFF2-40B4-BE49-F238E27FC236}">
                  <a16:creationId xmlns:a16="http://schemas.microsoft.com/office/drawing/2014/main" id="{F24449EA-436D-46B3-8928-64C1744EBFEF}"/>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6838681B-CD21-427F-A891-E2BC9838D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5">
              <a:extLst>
                <a:ext uri="{FF2B5EF4-FFF2-40B4-BE49-F238E27FC236}">
                  <a16:creationId xmlns:a16="http://schemas.microsoft.com/office/drawing/2014/main" id="{1F0A648D-9204-4B19-88C9-7A0873F53935}"/>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1E4C61F-A7AC-489A-ABF0-CE1196447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4">
              <a:extLst>
                <a:ext uri="{FF2B5EF4-FFF2-40B4-BE49-F238E27FC236}">
                  <a16:creationId xmlns:a16="http://schemas.microsoft.com/office/drawing/2014/main" id="{7BE563AE-6340-46E2-A46B-ACB1A8112489}"/>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510DACC4-8DD7-4A38-9312-F35ADE22D3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3">
              <a:extLst>
                <a:ext uri="{FF2B5EF4-FFF2-40B4-BE49-F238E27FC236}">
                  <a16:creationId xmlns:a16="http://schemas.microsoft.com/office/drawing/2014/main" id="{7FA56B02-738D-4D6B-8611-C5E982307993}"/>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7905D035-1703-49E3-A9A2-DABBC082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2">
              <a:extLst>
                <a:ext uri="{FF2B5EF4-FFF2-40B4-BE49-F238E27FC236}">
                  <a16:creationId xmlns:a16="http://schemas.microsoft.com/office/drawing/2014/main" id="{18251FCC-A6B1-46D2-BE07-1E669B80F413}"/>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2E8BA94-D691-4C98-B9F6-2F931487F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1">
              <a:extLst>
                <a:ext uri="{FF2B5EF4-FFF2-40B4-BE49-F238E27FC236}">
                  <a16:creationId xmlns:a16="http://schemas.microsoft.com/office/drawing/2014/main" id="{3DF15DF9-B40F-4470-92C0-64F9FEE8B52D}"/>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2521F22-57A5-416C-B780-821495C8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0">
              <a:extLst>
                <a:ext uri="{FF2B5EF4-FFF2-40B4-BE49-F238E27FC236}">
                  <a16:creationId xmlns:a16="http://schemas.microsoft.com/office/drawing/2014/main" id="{87EAB798-A6CF-4024-8258-B513FBB82F68}"/>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5CDB449-CF78-481D-A01A-F846B35EC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9">
              <a:extLst>
                <a:ext uri="{FF2B5EF4-FFF2-40B4-BE49-F238E27FC236}">
                  <a16:creationId xmlns:a16="http://schemas.microsoft.com/office/drawing/2014/main" id="{7B50FBAD-099C-4A98-BABE-184851BEF479}"/>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43B9DDF-3635-4443-AFAE-DD5009832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8">
              <a:extLst>
                <a:ext uri="{FF2B5EF4-FFF2-40B4-BE49-F238E27FC236}">
                  <a16:creationId xmlns:a16="http://schemas.microsoft.com/office/drawing/2014/main" id="{17723BCF-0C8B-4540-B189-D882186A7EC0}"/>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E637F56-6A6F-4EE8-A5E7-62E3966C3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7">
              <a:extLst>
                <a:ext uri="{FF2B5EF4-FFF2-40B4-BE49-F238E27FC236}">
                  <a16:creationId xmlns:a16="http://schemas.microsoft.com/office/drawing/2014/main" id="{D6628561-4A60-4065-9EF3-F4A5E44E4889}"/>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0228B9ED-0EAE-4A79-AE17-D7BE44226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6">
              <a:extLst>
                <a:ext uri="{FF2B5EF4-FFF2-40B4-BE49-F238E27FC236}">
                  <a16:creationId xmlns:a16="http://schemas.microsoft.com/office/drawing/2014/main" id="{0C5CFB78-1F25-4E52-84E7-F1A6B3C9016B}"/>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E0FFB71-46A8-493D-811A-33BF1770C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5">
              <a:extLst>
                <a:ext uri="{FF2B5EF4-FFF2-40B4-BE49-F238E27FC236}">
                  <a16:creationId xmlns:a16="http://schemas.microsoft.com/office/drawing/2014/main" id="{CAD9692B-2D8F-4F94-A552-CABF21F5E434}"/>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8879854-E7F5-40CB-AFCE-9B9B59978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4">
              <a:extLst>
                <a:ext uri="{FF2B5EF4-FFF2-40B4-BE49-F238E27FC236}">
                  <a16:creationId xmlns:a16="http://schemas.microsoft.com/office/drawing/2014/main" id="{162A06D1-D792-4189-A052-AEB18AE47BF3}"/>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8E2572AC-EB8D-4B4F-8C52-203D56F7A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3">
              <a:extLst>
                <a:ext uri="{FF2B5EF4-FFF2-40B4-BE49-F238E27FC236}">
                  <a16:creationId xmlns:a16="http://schemas.microsoft.com/office/drawing/2014/main" id="{688B7DD0-4269-492F-AFA0-70D99541E1DB}"/>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147C9A2-3AF4-4014-B4FF-B8AD215A3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2">
              <a:extLst>
                <a:ext uri="{FF2B5EF4-FFF2-40B4-BE49-F238E27FC236}">
                  <a16:creationId xmlns:a16="http://schemas.microsoft.com/office/drawing/2014/main" id="{B0CFC666-3927-47E0-AF37-5A9BBD5E2FC7}"/>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4CAD1BF8-85FE-4A38-A9BB-76656A969F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1">
              <a:extLst>
                <a:ext uri="{FF2B5EF4-FFF2-40B4-BE49-F238E27FC236}">
                  <a16:creationId xmlns:a16="http://schemas.microsoft.com/office/drawing/2014/main" id="{3DD88827-EE7A-42B5-9167-BE9C0A25E596}"/>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AC1D4F7-7D8A-4F60-A916-59B2A14E6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xmlns:a14="http://schemas.microsoft.com/office/drawing/2010/main">
      <mc:Choice Requires="a14">
        <xdr:graphicFrame macro="">
          <xdr:nvGraphicFramePr>
            <xdr:cNvPr id="3" name="Delområde">
              <a:extLst>
                <a:ext uri="{FF2B5EF4-FFF2-40B4-BE49-F238E27FC236}">
                  <a16:creationId xmlns:a16="http://schemas.microsoft.com/office/drawing/2014/main" id="{929FD1C8-CBAB-439A-AECE-969495DA7777}"/>
                </a:ext>
              </a:extLst>
            </xdr:cNvPr>
            <xdr:cNvGraphicFramePr/>
          </xdr:nvGraphicFramePr>
          <xdr:xfrm>
            <a:off x="0" y="0"/>
            <a:ext cx="0" cy="0"/>
          </xdr:xfrm>
          <a:graphic>
            <a:graphicData uri="http://schemas.microsoft.com/office/drawing/2010/slicer">
              <sle:slicer xmlns:sle="http://schemas.microsoft.com/office/drawing/2010/slicer" name="Delområde"/>
            </a:graphicData>
          </a:graphic>
        </xdr:graphicFrame>
      </mc:Choice>
      <mc:Fallback xmlns="">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30905/Export/Nytt%20export/RekryteringBetyg_EP231107.xlsm" TargetMode="External"/><Relationship Id="rId1" Type="http://schemas.openxmlformats.org/officeDocument/2006/relationships/externalLinkPath" Target="RekryteringBetyg_EP2311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Sheet1"/>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sheetData sheetId="2">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Blekinge län</v>
          </cell>
          <cell r="J12" t="str">
            <v>2 - Executive search - Teknik/engineering/tillväxt/stadsbyggnad/fastighet/energi</v>
          </cell>
          <cell r="K12" t="str">
            <v>StudentConsulting Sweden AB</v>
          </cell>
          <cell r="AJ12">
            <v>70.727272727272734</v>
          </cell>
        </row>
        <row r="13">
          <cell r="I13" t="str">
            <v>Skåne län</v>
          </cell>
          <cell r="J13" t="str">
            <v>2 - Executive search - Teknik/engineering/tillväxt/stadsbyggnad/fastighet/energi</v>
          </cell>
          <cell r="K13" t="str">
            <v>StudentConsulting Sweden AB</v>
          </cell>
          <cell r="AJ13">
            <v>68.363636363636374</v>
          </cell>
        </row>
        <row r="14">
          <cell r="I14" t="str">
            <v>Hallands län</v>
          </cell>
          <cell r="J14" t="str">
            <v>2 - Executive search - Teknik/engineering/tillväxt/stadsbyggnad/fastighet/energi</v>
          </cell>
          <cell r="K14" t="str">
            <v>StudentConsulting Sweden AB</v>
          </cell>
          <cell r="AJ14">
            <v>68.363636363636374</v>
          </cell>
        </row>
        <row r="15">
          <cell r="I15" t="str">
            <v>Stockholms län</v>
          </cell>
          <cell r="J15" t="str">
            <v>4-Second opinion/Fördjupad personbedömning</v>
          </cell>
          <cell r="K15" t="str">
            <v>Talogy Sweden AB</v>
          </cell>
          <cell r="AJ15">
            <v>96.7</v>
          </cell>
        </row>
        <row r="16">
          <cell r="I16" t="str">
            <v>Stockholms län</v>
          </cell>
          <cell r="J16" t="str">
            <v>4-Second opinion/Fördjupad personbedömning</v>
          </cell>
          <cell r="K16" t="str">
            <v>Talogy Sweden AB</v>
          </cell>
          <cell r="AJ16">
            <v>96.7</v>
          </cell>
        </row>
        <row r="17">
          <cell r="I17" t="str">
            <v>Stockholms län</v>
          </cell>
          <cell r="J17" t="str">
            <v>4-Second opinion/Fördjupad personbedömning</v>
          </cell>
          <cell r="K17" t="str">
            <v>Talogy Sweden AB</v>
          </cell>
          <cell r="AJ17">
            <v>60.699999999999996</v>
          </cell>
        </row>
        <row r="18">
          <cell r="I18" t="str">
            <v>Stockholms län</v>
          </cell>
          <cell r="J18" t="str">
            <v>4-Second opinion/Fördjupad personbedömning</v>
          </cell>
          <cell r="K18" t="str">
            <v>Talogy Sweden AB</v>
          </cell>
          <cell r="AJ18">
            <v>96.7</v>
          </cell>
        </row>
        <row r="19">
          <cell r="I19" t="str">
            <v>Stockholms län</v>
          </cell>
          <cell r="J19" t="str">
            <v>4-Second opinion/Fördjupad personbedömning</v>
          </cell>
          <cell r="K19" t="str">
            <v>Talogy Sweden AB</v>
          </cell>
          <cell r="AJ19">
            <v>96.7</v>
          </cell>
        </row>
        <row r="20">
          <cell r="I20" t="str">
            <v>Stockholms län</v>
          </cell>
          <cell r="J20" t="str">
            <v>4-Second opinion/Fördjupad personbedömning</v>
          </cell>
          <cell r="K20" t="str">
            <v>Talogy Sweden AB</v>
          </cell>
          <cell r="AJ20">
            <v>60.699999999999996</v>
          </cell>
        </row>
        <row r="21">
          <cell r="I21" t="str">
            <v>Södermanlands Län</v>
          </cell>
          <cell r="J21" t="str">
            <v>3-Annonserad rekrytering</v>
          </cell>
          <cell r="K21" t="str">
            <v>Clockwork Bemanning &amp; Rekrytering AB</v>
          </cell>
          <cell r="AJ21">
            <v>64.5</v>
          </cell>
        </row>
        <row r="22">
          <cell r="I22" t="str">
            <v>Uppsala län</v>
          </cell>
          <cell r="J22" t="str">
            <v>3-Annonserad rekrytering</v>
          </cell>
          <cell r="K22" t="str">
            <v>Randstad AB</v>
          </cell>
          <cell r="AJ22">
            <v>74.625</v>
          </cell>
        </row>
        <row r="23">
          <cell r="I23" t="str">
            <v>Uppsala län</v>
          </cell>
          <cell r="J23" t="str">
            <v>4-Second opinion/Fördjupad personbedömning</v>
          </cell>
          <cell r="K23" t="str">
            <v>Randstad AB</v>
          </cell>
          <cell r="AJ23">
            <v>70.599999999999994</v>
          </cell>
        </row>
        <row r="24">
          <cell r="I24" t="str">
            <v>Stockholms län</v>
          </cell>
          <cell r="J24" t="str">
            <v>2 - Executive search - Teknik/engineering/tillväxt/stadsbyggnad/fastighet/energi</v>
          </cell>
          <cell r="K24" t="str">
            <v>Randstad AB</v>
          </cell>
          <cell r="AJ24">
            <v>77.590909090909093</v>
          </cell>
        </row>
        <row r="25">
          <cell r="I25" t="str">
            <v>Gävleborgs län</v>
          </cell>
          <cell r="J25" t="str">
            <v>3-Annonserad rekrytering</v>
          </cell>
          <cell r="K25" t="str">
            <v>Randstad AB</v>
          </cell>
          <cell r="AJ25">
            <v>68.400000000000006</v>
          </cell>
        </row>
        <row r="26">
          <cell r="I26" t="str">
            <v>Stockholms län</v>
          </cell>
          <cell r="J26" t="str">
            <v>1 - Executive search - Top management</v>
          </cell>
          <cell r="K26" t="str">
            <v>Randstad AB</v>
          </cell>
          <cell r="AJ26">
            <v>79.599999999999994</v>
          </cell>
        </row>
        <row r="27">
          <cell r="I27" t="str">
            <v>Skåne län</v>
          </cell>
          <cell r="J27" t="str">
            <v>3-Annonserad rekrytering</v>
          </cell>
          <cell r="K27" t="str">
            <v>Randstad AB</v>
          </cell>
          <cell r="AJ27">
            <v>77.349999999999994</v>
          </cell>
        </row>
        <row r="28">
          <cell r="I28" t="str">
            <v>Uppsala län</v>
          </cell>
          <cell r="J28" t="str">
            <v>2 - Executive search - Skola och förskola</v>
          </cell>
          <cell r="K28" t="str">
            <v>Randstad AB</v>
          </cell>
          <cell r="AJ28">
            <v>79.511818181818185</v>
          </cell>
        </row>
        <row r="29">
          <cell r="I29" t="str">
            <v>Uppsala län</v>
          </cell>
          <cell r="J29" t="str">
            <v>1 - Executive search - Top management</v>
          </cell>
          <cell r="K29" t="str">
            <v>Randstad AB</v>
          </cell>
          <cell r="AJ29">
            <v>76.600000000000009</v>
          </cell>
        </row>
        <row r="30">
          <cell r="I30" t="str">
            <v>Jönköpings län</v>
          </cell>
          <cell r="J30" t="str">
            <v>2 - Executive search - Teknik/engineering/tillväxt/stadsbyggnad/fastighet/energi</v>
          </cell>
          <cell r="K30" t="str">
            <v>Randstad AB</v>
          </cell>
          <cell r="AJ30">
            <v>81.191818181818192</v>
          </cell>
        </row>
        <row r="31">
          <cell r="I31" t="str">
            <v>Gävleborgs län</v>
          </cell>
          <cell r="J31" t="str">
            <v>1 - Executive search - Top management</v>
          </cell>
          <cell r="K31" t="str">
            <v>Randstad AB</v>
          </cell>
          <cell r="AJ31">
            <v>67.632000000000005</v>
          </cell>
        </row>
        <row r="32">
          <cell r="I32" t="str">
            <v>Östergötlands län</v>
          </cell>
          <cell r="J32" t="str">
            <v>3-Annonserad rekrytering</v>
          </cell>
          <cell r="K32" t="str">
            <v>Randstad AB</v>
          </cell>
          <cell r="AJ32">
            <v>75.75</v>
          </cell>
        </row>
        <row r="33">
          <cell r="I33" t="str">
            <v>Västmanlands län</v>
          </cell>
          <cell r="J33" t="str">
            <v>2 - Executive search - Skola och förskola</v>
          </cell>
          <cell r="K33" t="str">
            <v>Randstad AB</v>
          </cell>
          <cell r="AJ33">
            <v>71.871818181818185</v>
          </cell>
        </row>
        <row r="34">
          <cell r="I34" t="str">
            <v>Gävleborgs län</v>
          </cell>
          <cell r="J34" t="str">
            <v>3-Annonserad rekrytering</v>
          </cell>
          <cell r="K34" t="str">
            <v>Randstad AB</v>
          </cell>
          <cell r="AJ34">
            <v>71.600000000000009</v>
          </cell>
        </row>
        <row r="35">
          <cell r="I35" t="str">
            <v>Stockholms län</v>
          </cell>
          <cell r="J35" t="str">
            <v>3-Annonserad rekrytering</v>
          </cell>
          <cell r="K35" t="str">
            <v>Randstad AB</v>
          </cell>
          <cell r="AJ35">
            <v>70.25</v>
          </cell>
        </row>
        <row r="36">
          <cell r="I36" t="str">
            <v>Gävleborgs län</v>
          </cell>
          <cell r="J36" t="str">
            <v>2 - Executive search - Teknik/engineering/tillväxt/stadsbyggnad/fastighet/energi</v>
          </cell>
          <cell r="K36" t="str">
            <v>Randstad AB</v>
          </cell>
          <cell r="AJ36">
            <v>79.831818181818193</v>
          </cell>
        </row>
        <row r="37">
          <cell r="I37" t="str">
            <v>Norrbottens län</v>
          </cell>
          <cell r="J37" t="str">
            <v>2 - Executive search - Teknik/engineering/tillväxt/stadsbyggnad/fastighet/energi</v>
          </cell>
          <cell r="K37" t="str">
            <v>Randstad AB</v>
          </cell>
          <cell r="AJ37">
            <v>81.590909090909093</v>
          </cell>
        </row>
        <row r="38">
          <cell r="I38" t="str">
            <v>Södermanlands Län</v>
          </cell>
          <cell r="J38" t="str">
            <v>3-Annonserad rekrytering</v>
          </cell>
          <cell r="K38" t="str">
            <v>Randstad AB</v>
          </cell>
          <cell r="AJ38">
            <v>77.349999999999994</v>
          </cell>
        </row>
        <row r="39">
          <cell r="I39" t="str">
            <v>Skåne län</v>
          </cell>
          <cell r="J39" t="str">
            <v>2 - Executive search - Teknik/engineering/tillväxt/stadsbyggnad/fastighet/energi</v>
          </cell>
          <cell r="K39" t="str">
            <v>StudentConsulting Sweden AB</v>
          </cell>
          <cell r="AJ39">
            <v>68.363636363636374</v>
          </cell>
        </row>
        <row r="40">
          <cell r="I40" t="str">
            <v>Gävleborgs län</v>
          </cell>
          <cell r="J40" t="str">
            <v>2 - Executive search - Teknik/engineering/tillväxt/stadsbyggnad/fastighet/energi</v>
          </cell>
          <cell r="K40" t="str">
            <v>StudentConsulting Sweden AB</v>
          </cell>
          <cell r="AJ40">
            <v>72.468181818181819</v>
          </cell>
        </row>
        <row r="41">
          <cell r="I41" t="str">
            <v>Gävleborgs län</v>
          </cell>
          <cell r="J41" t="str">
            <v>2 - Executive search - Ekonomi/finans/juridik/HR/administration/kommunikation/information</v>
          </cell>
          <cell r="K41" t="str">
            <v>Experis AB</v>
          </cell>
          <cell r="AJ41">
            <v>23.18181818181818</v>
          </cell>
        </row>
        <row r="42">
          <cell r="I42" t="str">
            <v>Jönköpings län</v>
          </cell>
          <cell r="J42" t="str">
            <v>2 - Executive search - IT</v>
          </cell>
          <cell r="K42" t="str">
            <v>StudentConsulting Sweden AB</v>
          </cell>
          <cell r="AJ42">
            <v>69.409090909090907</v>
          </cell>
        </row>
        <row r="43">
          <cell r="I43" t="str">
            <v>Västra Götalands län</v>
          </cell>
          <cell r="J43" t="str">
            <v>4-Second opinion/Fördjupad personbedömning</v>
          </cell>
          <cell r="K43" t="str">
            <v>Michael Catenacci AB</v>
          </cell>
          <cell r="AJ43">
            <v>69</v>
          </cell>
        </row>
        <row r="44">
          <cell r="I44" t="str">
            <v>Västra Götalands län</v>
          </cell>
          <cell r="J44" t="str">
            <v>2 - Executive search - Teknik/engineering/tillväxt/stadsbyggnad/fastighet/energi</v>
          </cell>
          <cell r="K44" t="str">
            <v>Chefspoolen i Sverige AB</v>
          </cell>
          <cell r="AJ44">
            <v>63.18181818181818</v>
          </cell>
        </row>
        <row r="45">
          <cell r="I45" t="str">
            <v>Västra Götalands län</v>
          </cell>
          <cell r="J45" t="str">
            <v>2 - Executive search - Teknik/engineering/tillväxt/stadsbyggnad/fastighet/energi</v>
          </cell>
          <cell r="K45" t="str">
            <v>Chefspoolen i Sverige AB</v>
          </cell>
          <cell r="AJ45">
            <v>63.18181818181818</v>
          </cell>
        </row>
        <row r="46">
          <cell r="I46" t="str">
            <v>Västra Götalands län</v>
          </cell>
          <cell r="J46" t="str">
            <v>2 - Executive search - Teknik/engineering/tillväxt/stadsbyggnad/fastighet/energi</v>
          </cell>
          <cell r="K46" t="str">
            <v>Chefspoolen i Sverige AB</v>
          </cell>
          <cell r="AJ46">
            <v>63.18181818181818</v>
          </cell>
        </row>
        <row r="47">
          <cell r="I47" t="str">
            <v>Hallands Län</v>
          </cell>
          <cell r="J47" t="str">
            <v>2 - Executive search - Teknik/engineering/tillväxt/stadsbyggnad/fastighet/energi</v>
          </cell>
          <cell r="K47" t="str">
            <v>StudentConsulting Sweden AB</v>
          </cell>
          <cell r="AJ47">
            <v>68.363636363636374</v>
          </cell>
        </row>
        <row r="48">
          <cell r="I48" t="str">
            <v>Stockholms län</v>
          </cell>
          <cell r="J48" t="str">
            <v>4-Second opinion/Fördjupad personbedömning</v>
          </cell>
          <cell r="K48" t="str">
            <v>Talogy Sweden AB</v>
          </cell>
          <cell r="AJ48">
            <v>60.699999999999996</v>
          </cell>
        </row>
        <row r="49">
          <cell r="I49" t="str">
            <v>Stockholms län</v>
          </cell>
          <cell r="J49" t="str">
            <v>4-Second opinion/Fördjupad personbedömning</v>
          </cell>
          <cell r="K49" t="str">
            <v>Talogy Sweden AB</v>
          </cell>
          <cell r="AJ49">
            <v>60.699999999999996</v>
          </cell>
        </row>
        <row r="50">
          <cell r="I50" t="str">
            <v>Stockholms län</v>
          </cell>
          <cell r="J50" t="str">
            <v>4-Second opinion/Fördjupad personbedömning</v>
          </cell>
          <cell r="K50" t="str">
            <v>Talogy Sweden AB</v>
          </cell>
          <cell r="AJ50">
            <v>60.699999999999996</v>
          </cell>
        </row>
        <row r="51">
          <cell r="I51" t="str">
            <v>Stockholms län</v>
          </cell>
          <cell r="J51" t="str">
            <v>2 - Executive search - Skola och förskola</v>
          </cell>
          <cell r="K51" t="str">
            <v>Experis AB</v>
          </cell>
          <cell r="AJ51">
            <v>49.681818181818187</v>
          </cell>
        </row>
        <row r="52">
          <cell r="I52" t="str">
            <v>Gävleborgs län</v>
          </cell>
          <cell r="J52" t="str">
            <v>1 - Executive search - Top management</v>
          </cell>
          <cell r="K52" t="str">
            <v>Experis AB</v>
          </cell>
          <cell r="AJ52">
            <v>51.2</v>
          </cell>
        </row>
        <row r="53">
          <cell r="I53" t="str">
            <v>Uppsala län</v>
          </cell>
          <cell r="J53" t="str">
            <v>1 - Executive search - Top management</v>
          </cell>
          <cell r="K53" t="str">
            <v>Experis AB</v>
          </cell>
          <cell r="AJ53">
            <v>46.5</v>
          </cell>
        </row>
        <row r="54">
          <cell r="I54" t="str">
            <v>Gävleborgs län</v>
          </cell>
          <cell r="J54" t="str">
            <v>1 - Executive search - Top management</v>
          </cell>
          <cell r="K54" t="str">
            <v>Experis AB</v>
          </cell>
          <cell r="AJ54">
            <v>48</v>
          </cell>
        </row>
        <row r="55">
          <cell r="I55" t="str">
            <v>Stockholms län</v>
          </cell>
          <cell r="J55" t="str">
            <v>1 - Executive search - Top management</v>
          </cell>
          <cell r="K55" t="str">
            <v>Experis AB</v>
          </cell>
          <cell r="AJ55">
            <v>47.85</v>
          </cell>
        </row>
        <row r="56">
          <cell r="I56" t="str">
            <v>Kalmar län</v>
          </cell>
          <cell r="J56" t="str">
            <v>3-Annonserad rekrytering</v>
          </cell>
          <cell r="K56" t="str">
            <v>Experis AB</v>
          </cell>
          <cell r="AJ56">
            <v>66.25</v>
          </cell>
        </row>
        <row r="57">
          <cell r="I57" t="str">
            <v>Västra Götalands län</v>
          </cell>
          <cell r="J57" t="str">
            <v>2 - Executive search - Teknik/engineering/tillväxt/stadsbyggnad/fastighet/energi</v>
          </cell>
          <cell r="K57" t="str">
            <v>Chefspoolen i Sverige AB</v>
          </cell>
          <cell r="AJ57">
            <v>47.18181818181818</v>
          </cell>
        </row>
        <row r="58">
          <cell r="I58" t="str">
            <v>Västra Götalands län</v>
          </cell>
          <cell r="J58" t="str">
            <v>2 - Executive search - Ekonomi/finans/juridik/HR/administration/kommunikation/information</v>
          </cell>
          <cell r="K58" t="str">
            <v>Chefspoolen i Sverige AB</v>
          </cell>
          <cell r="AJ58">
            <v>58.460909090909091</v>
          </cell>
        </row>
        <row r="59">
          <cell r="I59" t="str">
            <v>Blekinge län</v>
          </cell>
          <cell r="J59" t="str">
            <v>2 - Executive search - Teknik/engineering/tillväxt/stadsbyggnad/fastighet/energi</v>
          </cell>
          <cell r="K59" t="str">
            <v>StudentConsulting Sweden AB</v>
          </cell>
          <cell r="AJ59">
            <v>75.527272727272731</v>
          </cell>
        </row>
      </sheetData>
      <sheetData sheetId="3">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46.5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80</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74</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45</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68.48</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53.845454545454544</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19.09090909090909</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70.454545454545453</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79.545454545454547</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79.990909090909099</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69.409090909090907</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70.454545454545453</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70.454545454545453</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38.636363636363633</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77.590909090909093</v>
          </cell>
        </row>
        <row r="357">
          <cell r="A357" t="str">
            <v>2 - Executive search - Teknik/engineering/tillväxt/stadsbyggnad/fastighet/energi</v>
          </cell>
          <cell r="B357" t="str">
            <v>Gävleborgs län</v>
          </cell>
          <cell r="C357" t="str">
            <v>StudentConsulting Sweden AB</v>
          </cell>
          <cell r="D357">
            <v>69.409090909090907</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79.545454545454547</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44.090909090909093</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80.790909090909096</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73.190909090909088</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70</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77.5</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77.5</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70.5</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48726853" createdVersion="3" refreshedVersion="8" minRefreshableVersion="3" recordCount="103" xr:uid="{A6F5F30B-EBBA-4938-A3D1-85B243D6FF4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693992159"/>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53472225" createdVersion="3" refreshedVersion="8" minRefreshableVersion="3" recordCount="103" xr:uid="{82B1037A-C6BE-4BEC-A789-A8830D6E3BF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0048155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58333336" createdVersion="3" refreshedVersion="8" minRefreshableVersion="3" recordCount="103" xr:uid="{300D3751-9C72-4DC5-97E8-2BFBE316AB4A}">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00779162"/>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63541663" createdVersion="3" refreshedVersion="8" minRefreshableVersion="3" recordCount="103" xr:uid="{F74DBA13-AD8A-4309-BF42-20FA01D7581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55511958"/>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6851852" createdVersion="3" refreshedVersion="8" minRefreshableVersion="3" recordCount="103" xr:uid="{9736D7C7-9BD5-433F-B466-7D848302D3F2}">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120937223"/>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7349537" createdVersion="3" refreshedVersion="8" minRefreshableVersion="3" recordCount="103" xr:uid="{E2398093-14E8-424D-A340-D1E7A4F78669}">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067165856"/>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7835648" createdVersion="3" refreshedVersion="8" minRefreshableVersion="3" recordCount="103" xr:uid="{1F4EF5A6-2A5A-4525-AEFA-429AE59EC7F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6334669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82986114" createdVersion="3" refreshedVersion="8" minRefreshableVersion="3" recordCount="103" xr:uid="{B648741B-9C79-495C-9606-D21ACED53610}">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97858900"/>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87847225" createdVersion="3" refreshedVersion="8" minRefreshableVersion="3" recordCount="103" xr:uid="{A652357A-AB8E-4D01-82D7-AA6259CA27C1}">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98339367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93055552" createdVersion="3" refreshedVersion="8" minRefreshableVersion="3" recordCount="103" xr:uid="{14096561-6D02-4A87-A8BD-D7A2A535D25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80447433"/>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098263886" createdVersion="3" refreshedVersion="8" minRefreshableVersion="3" recordCount="103" xr:uid="{CFABE9F6-4484-4107-B39C-484E8359248B}">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3676349"/>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03819444" createdVersion="3" refreshedVersion="8" minRefreshableVersion="3" recordCount="103" xr:uid="{2E96C04C-9363-4C7E-90CE-E73D6C17DBCD}">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591979989"/>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09027778" createdVersion="3" refreshedVersion="8" minRefreshableVersion="3" recordCount="103" xr:uid="{2100E8D9-4532-4E6A-BA92-9F8D1C11269A}">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65616867"/>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14236112" createdVersion="3" refreshedVersion="8" minRefreshableVersion="3" recordCount="103" xr:uid="{A64B880A-30B6-4DB0-8A59-EBA468B4C79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1628158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19791669" createdVersion="3" refreshedVersion="8" minRefreshableVersion="3" recordCount="103" xr:uid="{986195CF-A6EC-4471-B15B-906E51F0DE5D}">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39608396"/>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25462965" createdVersion="3" refreshedVersion="8" minRefreshableVersion="3" recordCount="103" xr:uid="{B5ABC2B4-5B78-4B3A-B46C-8645F20F727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360520658"/>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30555554" createdVersion="3" refreshedVersion="8" minRefreshableVersion="3" recordCount="103" xr:uid="{B00596F2-DBA6-4D87-BB60-1D7D79B880DE}">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118347488"/>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36342596" createdVersion="3" refreshedVersion="8" minRefreshableVersion="3" recordCount="103" xr:uid="{B677E2E2-3BDD-4694-9A7D-E44467B3D6E5}">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7337909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42245369" createdVersion="3" refreshedVersion="8" minRefreshableVersion="3" recordCount="103" xr:uid="{EE91644E-B35E-4987-85C8-159091120838}">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925391962"/>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48842589" createdVersion="3" refreshedVersion="8" minRefreshableVersion="3" recordCount="103" xr:uid="{CC7F35EA-077E-4C7C-BDE6-E5DA06731194}">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390190990"/>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237.524156134263" createdVersion="3" refreshedVersion="8" minRefreshableVersion="3" recordCount="103" xr:uid="{30E79137-0150-43E5-ABAE-AE746CD68816}">
  <cacheSource type="worksheet">
    <worksheetSource ref="A10:D113" sheet="UtdataDel1"/>
  </cacheSource>
  <cacheFields count="4">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Delområde" numFmtId="0">
      <sharedItems count="1">
        <s v="1 - Executive search - Top management"/>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7620890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47.85"/>
  </r>
  <r>
    <x v="0"/>
    <x v="0"/>
    <x v="1"/>
    <n v="85"/>
  </r>
  <r>
    <x v="0"/>
    <x v="0"/>
    <x v="2"/>
    <n v="79.599999999999994"/>
  </r>
  <r>
    <x v="0"/>
    <x v="0"/>
    <x v="3"/>
    <n v="65"/>
  </r>
  <r>
    <x v="0"/>
    <x v="0"/>
    <x v="4"/>
    <n v="65"/>
  </r>
  <r>
    <x v="1"/>
    <x v="0"/>
    <x v="5"/>
    <n v="85"/>
  </r>
  <r>
    <x v="1"/>
    <x v="0"/>
    <x v="0"/>
    <n v="46.5"/>
  </r>
  <r>
    <x v="1"/>
    <x v="0"/>
    <x v="1"/>
    <n v="85"/>
  </r>
  <r>
    <x v="1"/>
    <x v="0"/>
    <x v="2"/>
    <n v="76.600000000000009"/>
  </r>
  <r>
    <x v="1"/>
    <x v="0"/>
    <x v="4"/>
    <n v="65"/>
  </r>
  <r>
    <x v="2"/>
    <x v="0"/>
    <x v="0"/>
    <n v="45"/>
  </r>
  <r>
    <x v="2"/>
    <x v="0"/>
    <x v="1"/>
    <n v="85"/>
  </r>
  <r>
    <x v="2"/>
    <x v="0"/>
    <x v="6"/>
    <n v="65"/>
  </r>
  <r>
    <x v="2"/>
    <x v="0"/>
    <x v="2"/>
    <n v="80"/>
  </r>
  <r>
    <x v="2"/>
    <x v="0"/>
    <x v="4"/>
    <n v="65"/>
  </r>
  <r>
    <x v="3"/>
    <x v="0"/>
    <x v="0"/>
    <n v="45"/>
  </r>
  <r>
    <x v="3"/>
    <x v="0"/>
    <x v="1"/>
    <n v="85"/>
  </r>
  <r>
    <x v="3"/>
    <x v="0"/>
    <x v="2"/>
    <n v="80"/>
  </r>
  <r>
    <x v="3"/>
    <x v="0"/>
    <x v="7"/>
    <n v="25"/>
  </r>
  <r>
    <x v="3"/>
    <x v="0"/>
    <x v="8"/>
    <n v="25"/>
  </r>
  <r>
    <x v="4"/>
    <x v="0"/>
    <x v="0"/>
    <n v="45"/>
  </r>
  <r>
    <x v="4"/>
    <x v="0"/>
    <x v="1"/>
    <n v="85"/>
  </r>
  <r>
    <x v="4"/>
    <x v="0"/>
    <x v="2"/>
    <n v="80"/>
  </r>
  <r>
    <x v="4"/>
    <x v="0"/>
    <x v="8"/>
    <n v="25"/>
  </r>
  <r>
    <x v="4"/>
    <x v="0"/>
    <x v="3"/>
    <n v="65"/>
  </r>
  <r>
    <x v="5"/>
    <x v="0"/>
    <x v="5"/>
    <n v="85"/>
  </r>
  <r>
    <x v="5"/>
    <x v="0"/>
    <x v="0"/>
    <n v="45"/>
  </r>
  <r>
    <x v="5"/>
    <x v="0"/>
    <x v="1"/>
    <n v="85"/>
  </r>
  <r>
    <x v="5"/>
    <x v="0"/>
    <x v="2"/>
    <n v="80"/>
  </r>
  <r>
    <x v="5"/>
    <x v="0"/>
    <x v="7"/>
    <n v="45"/>
  </r>
  <r>
    <x v="6"/>
    <x v="0"/>
    <x v="0"/>
    <n v="45"/>
  </r>
  <r>
    <x v="6"/>
    <x v="0"/>
    <x v="1"/>
    <n v="85"/>
  </r>
  <r>
    <x v="6"/>
    <x v="0"/>
    <x v="2"/>
    <n v="80"/>
  </r>
  <r>
    <x v="6"/>
    <x v="0"/>
    <x v="8"/>
    <n v="25"/>
  </r>
  <r>
    <x v="6"/>
    <x v="0"/>
    <x v="3"/>
    <n v="65"/>
  </r>
  <r>
    <x v="7"/>
    <x v="0"/>
    <x v="0"/>
    <n v="45"/>
  </r>
  <r>
    <x v="7"/>
    <x v="0"/>
    <x v="1"/>
    <n v="85"/>
  </r>
  <r>
    <x v="7"/>
    <x v="0"/>
    <x v="8"/>
    <n v="25"/>
  </r>
  <r>
    <x v="7"/>
    <x v="0"/>
    <x v="9"/>
    <n v="25"/>
  </r>
  <r>
    <x v="7"/>
    <x v="0"/>
    <x v="4"/>
    <n v="65"/>
  </r>
  <r>
    <x v="8"/>
    <x v="0"/>
    <x v="0"/>
    <n v="45"/>
  </r>
  <r>
    <x v="8"/>
    <x v="0"/>
    <x v="10"/>
    <n v="25"/>
  </r>
  <r>
    <x v="8"/>
    <x v="0"/>
    <x v="1"/>
    <n v="85"/>
  </r>
  <r>
    <x v="8"/>
    <x v="0"/>
    <x v="8"/>
    <n v="25"/>
  </r>
  <r>
    <x v="9"/>
    <x v="0"/>
    <x v="11"/>
    <n v="25"/>
  </r>
  <r>
    <x v="9"/>
    <x v="0"/>
    <x v="10"/>
    <n v="25"/>
  </r>
  <r>
    <x v="9"/>
    <x v="0"/>
    <x v="1"/>
    <n v="85"/>
  </r>
  <r>
    <x v="9"/>
    <x v="0"/>
    <x v="2"/>
    <n v="80"/>
  </r>
  <r>
    <x v="9"/>
    <x v="0"/>
    <x v="8"/>
    <n v="25"/>
  </r>
  <r>
    <x v="10"/>
    <x v="0"/>
    <x v="0"/>
    <n v="45"/>
  </r>
  <r>
    <x v="10"/>
    <x v="0"/>
    <x v="10"/>
    <n v="25"/>
  </r>
  <r>
    <x v="10"/>
    <x v="0"/>
    <x v="1"/>
    <n v="85"/>
  </r>
  <r>
    <x v="10"/>
    <x v="0"/>
    <x v="8"/>
    <n v="25"/>
  </r>
  <r>
    <x v="10"/>
    <x v="0"/>
    <x v="4"/>
    <n v="65"/>
  </r>
  <r>
    <x v="11"/>
    <x v="0"/>
    <x v="0"/>
    <n v="45"/>
  </r>
  <r>
    <x v="11"/>
    <x v="0"/>
    <x v="1"/>
    <n v="85"/>
  </r>
  <r>
    <x v="11"/>
    <x v="0"/>
    <x v="2"/>
    <n v="80"/>
  </r>
  <r>
    <x v="11"/>
    <x v="0"/>
    <x v="3"/>
    <n v="65"/>
  </r>
  <r>
    <x v="11"/>
    <x v="0"/>
    <x v="4"/>
    <n v="65"/>
  </r>
  <r>
    <x v="12"/>
    <x v="0"/>
    <x v="12"/>
    <n v="82.5"/>
  </r>
  <r>
    <x v="12"/>
    <x v="0"/>
    <x v="0"/>
    <n v="45"/>
  </r>
  <r>
    <x v="12"/>
    <x v="0"/>
    <x v="1"/>
    <n v="85"/>
  </r>
  <r>
    <x v="12"/>
    <x v="0"/>
    <x v="2"/>
    <n v="80"/>
  </r>
  <r>
    <x v="12"/>
    <x v="0"/>
    <x v="4"/>
    <n v="65"/>
  </r>
  <r>
    <x v="13"/>
    <x v="0"/>
    <x v="12"/>
    <n v="85"/>
  </r>
  <r>
    <x v="13"/>
    <x v="0"/>
    <x v="0"/>
    <n v="45"/>
  </r>
  <r>
    <x v="13"/>
    <x v="0"/>
    <x v="1"/>
    <n v="85"/>
  </r>
  <r>
    <x v="13"/>
    <x v="0"/>
    <x v="2"/>
    <n v="80"/>
  </r>
  <r>
    <x v="13"/>
    <x v="0"/>
    <x v="3"/>
    <n v="65"/>
  </r>
  <r>
    <x v="14"/>
    <x v="0"/>
    <x v="0"/>
    <n v="45"/>
  </r>
  <r>
    <x v="14"/>
    <x v="0"/>
    <x v="10"/>
    <n v="25"/>
  </r>
  <r>
    <x v="14"/>
    <x v="0"/>
    <x v="1"/>
    <n v="85"/>
  </r>
  <r>
    <x v="14"/>
    <x v="0"/>
    <x v="2"/>
    <n v="80"/>
  </r>
  <r>
    <x v="14"/>
    <x v="0"/>
    <x v="8"/>
    <n v="25"/>
  </r>
  <r>
    <x v="15"/>
    <x v="0"/>
    <x v="5"/>
    <n v="71.7"/>
  </r>
  <r>
    <x v="15"/>
    <x v="0"/>
    <x v="0"/>
    <n v="45"/>
  </r>
  <r>
    <x v="15"/>
    <x v="0"/>
    <x v="1"/>
    <n v="85"/>
  </r>
  <r>
    <x v="15"/>
    <x v="0"/>
    <x v="2"/>
    <n v="80"/>
  </r>
  <r>
    <x v="15"/>
    <x v="0"/>
    <x v="8"/>
    <n v="25"/>
  </r>
  <r>
    <x v="16"/>
    <x v="0"/>
    <x v="5"/>
    <n v="83"/>
  </r>
  <r>
    <x v="16"/>
    <x v="0"/>
    <x v="0"/>
    <n v="49.6"/>
  </r>
  <r>
    <x v="16"/>
    <x v="0"/>
    <x v="1"/>
    <n v="85"/>
  </r>
  <r>
    <x v="16"/>
    <x v="0"/>
    <x v="2"/>
    <n v="67.632000000000005"/>
  </r>
  <r>
    <x v="16"/>
    <x v="0"/>
    <x v="8"/>
    <n v="25"/>
  </r>
  <r>
    <x v="17"/>
    <x v="0"/>
    <x v="0"/>
    <n v="45"/>
  </r>
  <r>
    <x v="17"/>
    <x v="0"/>
    <x v="1"/>
    <n v="85"/>
  </r>
  <r>
    <x v="17"/>
    <x v="0"/>
    <x v="2"/>
    <n v="80"/>
  </r>
  <r>
    <x v="17"/>
    <x v="0"/>
    <x v="8"/>
    <n v="25"/>
  </r>
  <r>
    <x v="18"/>
    <x v="0"/>
    <x v="0"/>
    <n v="45"/>
  </r>
  <r>
    <x v="18"/>
    <x v="0"/>
    <x v="10"/>
    <n v="25"/>
  </r>
  <r>
    <x v="18"/>
    <x v="0"/>
    <x v="1"/>
    <n v="85"/>
  </r>
  <r>
    <x v="18"/>
    <x v="0"/>
    <x v="2"/>
    <n v="80"/>
  </r>
  <r>
    <x v="18"/>
    <x v="0"/>
    <x v="8"/>
    <n v="25"/>
  </r>
  <r>
    <x v="19"/>
    <x v="0"/>
    <x v="5"/>
    <n v="85"/>
  </r>
  <r>
    <x v="19"/>
    <x v="0"/>
    <x v="0"/>
    <n v="65"/>
  </r>
  <r>
    <x v="19"/>
    <x v="0"/>
    <x v="1"/>
    <n v="85"/>
  </r>
  <r>
    <x v="19"/>
    <x v="0"/>
    <x v="2"/>
    <n v="80"/>
  </r>
  <r>
    <x v="19"/>
    <x v="0"/>
    <x v="8"/>
    <n v="25"/>
  </r>
  <r>
    <x v="20"/>
    <x v="0"/>
    <x v="5"/>
    <n v="85"/>
  </r>
  <r>
    <x v="20"/>
    <x v="0"/>
    <x v="0"/>
    <n v="45"/>
  </r>
  <r>
    <x v="20"/>
    <x v="0"/>
    <x v="1"/>
    <n v="85"/>
  </r>
  <r>
    <x v="20"/>
    <x v="0"/>
    <x v="2"/>
    <n v="80"/>
  </r>
  <r>
    <x v="20"/>
    <x v="0"/>
    <x v="8"/>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1F5996-DDF7-49CD-8F97-B7A41C2920FD}" name="PivotTable1" cacheId="84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8"/>
    </i>
    <i>
      <x/>
    </i>
    <i t="grand">
      <x/>
    </i>
  </rowItems>
  <colItems count="1">
    <i/>
  </colItems>
  <pageFields count="1">
    <pageField fld="0" item="2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4E22F0B-F5D0-4A73-BF03-EEC2477D42EE}" name="PivotTable1" cacheId="84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1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837E74F-380F-45D8-9B87-607DABE06BF9}" name="PivotTable1" cacheId="84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4"/>
    </i>
    <i>
      <x v="1"/>
    </i>
    <i t="grand">
      <x/>
    </i>
  </rowItems>
  <colItems count="1">
    <i/>
  </colItems>
  <pageFields count="1">
    <pageField fld="0" item="1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30CC92D-9DF5-44FC-AA93-AE2E0B3745F2}" name="PivotTable1" cacheId="84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8"/>
    </i>
    <i>
      <x v="1"/>
    </i>
    <i t="grand">
      <x/>
    </i>
  </rowItems>
  <colItems count="1">
    <i/>
  </colItems>
  <pageFields count="1">
    <pageField fld="0" item="1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E35F097-4536-48BB-AB4F-002B3D50850B}" name="PivotTable1" cacheId="84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1"/>
    </i>
    <i>
      <x/>
    </i>
    <i t="grand">
      <x/>
    </i>
  </rowItems>
  <colItems count="1">
    <i/>
  </colItems>
  <pageFields count="1">
    <pageField fld="0" item="1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864B819-6E68-44A4-AA52-7A128F327DF2}" name="PivotTable1" cacheId="84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1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5222EC5-1923-4965-A84C-6D0BAE67309D}" name="PivotTable1" cacheId="84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1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9FD084E-8B5A-4DC2-AAA4-F863534B4A91}" name="PivotTable1" cacheId="84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5"/>
    </i>
    <i>
      <x v="1"/>
    </i>
    <i t="grand">
      <x/>
    </i>
  </rowItems>
  <colItems count="1">
    <i/>
  </colItems>
  <pageFields count="1">
    <pageField fld="0" item="1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26D5210-818C-4692-AB40-DF549BAEC973}" name="PivotTable1" cacheId="84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7"/>
    </i>
    <i>
      <x v="5"/>
    </i>
    <i>
      <x v="1"/>
    </i>
    <i t="grand">
      <x/>
    </i>
  </rowItems>
  <colItems count="1">
    <i/>
  </colItems>
  <pageFields count="1">
    <pageField fld="0" item="1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9D9CB63-6911-4535-AFD8-3CFA64FA6D0F}" name="PivotTable1" cacheId="83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E55E572-CE6C-4D61-89B4-8E4185F5A40F}" name="PivotTable1" cacheId="83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0" item="1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669EFFC-00F8-4BD3-B089-494ACDC451B9}" name="PivotTable1" cacheId="83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0" item="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85C9D8A-E921-40F7-85EF-E00C636B0378}" name="PivotTable1" cacheId="83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12"/>
    </i>
    <i>
      <x/>
    </i>
    <i t="grand">
      <x/>
    </i>
  </rowItems>
  <colItems count="1">
    <i/>
  </colItems>
  <pageFields count="1">
    <pageField fld="0" item="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776F102-62D1-4079-9661-1FD60A574FF6}" name="PivotTable1" cacheId="83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1"/>
    </i>
    <i>
      <x v="9"/>
    </i>
    <i>
      <x/>
    </i>
    <i t="grand">
      <x/>
    </i>
  </rowItems>
  <colItems count="1">
    <i/>
  </colItems>
  <pageFields count="1">
    <pageField fld="0" item="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6C7FB1D-99C0-47C6-90E7-E4EA8430C8B5}" name="PivotTable1" cacheId="83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0" item="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67AF658-5D3B-4743-91C1-D355B26A62EF}" name="PivotTable1" cacheId="83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0" item="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D1CF4B7-5FF6-4744-A587-60583494415E}" name="PivotTable1" cacheId="83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5"/>
    </i>
    <i>
      <x v="1"/>
    </i>
    <i t="grand">
      <x/>
    </i>
  </rowItems>
  <colItems count="1">
    <i/>
  </colItems>
  <pageFields count="1">
    <pageField fld="0" item="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B5F86B2-D6C1-4F19-97DB-D825E3DA382A}" name="PivotTable1" cacheId="83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i>
    <i t="grand">
      <x/>
    </i>
  </rowItems>
  <colItems count="1">
    <i/>
  </colItems>
  <pageFields count="1">
    <pageField fld="0" item="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10BA398E-CC22-4B42-A53B-AABEDDF4D90F}" name="PivotTable1" cacheId="83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i>
    <i>
      <x v="10"/>
    </i>
    <i>
      <x v="9"/>
    </i>
    <i t="grand">
      <x/>
    </i>
  </rowItems>
  <colItems count="1">
    <i/>
  </colItems>
  <pageFields count="1">
    <pageField fld="0" item="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AB09272-DF13-415D-A6A1-74E2DF7D2733}" name="PivotTable1" cacheId="82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6"/>
    </i>
    <i>
      <x v="1"/>
    </i>
    <i>
      <x/>
    </i>
    <i t="grand">
      <x/>
    </i>
  </rowItems>
  <colItems count="1">
    <i/>
  </colItems>
  <pageFields count="1">
    <pageField fld="0"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3EFA1C2-5899-451A-8FDC-11F43557E869}" name="PivotTable1" cacheId="82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compact="0" outline="0" showAll="0">
      <items count="2">
        <item x="0"/>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9"/>
    </i>
    <i>
      <x/>
    </i>
    <i t="grand">
      <x/>
    </i>
  </rowItems>
  <colItems count="1">
    <i/>
  </colItems>
  <pageFields count="1">
    <pageField fld="0" item="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 xr10:uid="{44A81AD6-B5C9-44AE-87B6-A808E51F6B43}" sourceName="Delområde">
  <pivotTables>
    <pivotTable tabId="3" name="PivotTable1"/>
  </pivotTables>
  <data>
    <tabular pivotCacheId="693992159">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D9672AA7-E79F-40F3-83CD-E3BBD2746DA1}" sourceName="Delområde">
  <pivotTables>
    <pivotTable tabId="4" name="PivotTable1"/>
  </pivotTables>
  <data>
    <tabular pivotCacheId="100481552">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 xr10:uid="{DBF74FD2-9D80-4F2A-AF48-5293D2DB7D88}" sourceName="Delområde">
  <pivotTables>
    <pivotTable tabId="5" name="PivotTable1"/>
  </pivotTables>
  <data>
    <tabular pivotCacheId="500779162">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 xr10:uid="{4EF252DF-D556-4604-A753-0A839C7CC132}" sourceName="Delområde">
  <pivotTables>
    <pivotTable tabId="6" name="PivotTable1"/>
  </pivotTables>
  <data>
    <tabular pivotCacheId="1755511958">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4" xr10:uid="{D180F0BD-C588-4968-8707-29F612EA7B18}" sourceName="Delområde">
  <pivotTables>
    <pivotTable tabId="7" name="PivotTable1"/>
  </pivotTables>
  <data>
    <tabular pivotCacheId="1120937223">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645E6343-55A5-474B-9960-68DCA0A336CA}" sourceName="Delområde">
  <pivotTables>
    <pivotTable tabId="8" name="PivotTable1"/>
  </pivotTables>
  <data>
    <tabular pivotCacheId="1067165856">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6" xr10:uid="{F8C75A71-6298-426D-BF1D-30EBC7C82CBA}" sourceName="Delområde">
  <pivotTables>
    <pivotTable tabId="9" name="PivotTable1"/>
  </pivotTables>
  <data>
    <tabular pivotCacheId="1663346691">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7" xr10:uid="{35582ABA-0669-4C4A-B26B-58534FBFF334}" sourceName="Delområde">
  <pivotTables>
    <pivotTable tabId="10" name="PivotTable1"/>
  </pivotTables>
  <data>
    <tabular pivotCacheId="1897858900">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8" xr10:uid="{D4DD7212-4C8C-4927-BD20-073D8BA245A4}" sourceName="Delområde">
  <pivotTables>
    <pivotTable tabId="11" name="PivotTable1"/>
  </pivotTables>
  <data>
    <tabular pivotCacheId="1983393671">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9" xr10:uid="{7FF73A35-009B-4118-B180-066EF4DE3C3A}" sourceName="Delområde">
  <pivotTables>
    <pivotTable tabId="12" name="PivotTable1"/>
  </pivotTables>
  <data>
    <tabular pivotCacheId="1380447433">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0" xr10:uid="{64DC7F36-FAD3-4A00-ADE4-090BC8335A68}" sourceName="Delområde">
  <pivotTables>
    <pivotTable tabId="13" name="PivotTable1"/>
  </pivotTables>
  <data>
    <tabular pivotCacheId="123676349">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8EACD523-B501-4542-8A6F-06BE2895A852}" sourceName="Delområde">
  <pivotTables>
    <pivotTable tabId="14" name="PivotTable1"/>
  </pivotTables>
  <data>
    <tabular pivotCacheId="1591979989">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C368D92B-8F82-412C-A7DA-D970B267E49B}" sourceName="Delområde">
  <pivotTables>
    <pivotTable tabId="15" name="PivotTable1"/>
  </pivotTables>
  <data>
    <tabular pivotCacheId="1365616867">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9B03BC5F-7CBB-4400-9354-20117DCD0495}" sourceName="Delområde">
  <pivotTables>
    <pivotTable tabId="16" name="PivotTable1"/>
  </pivotTables>
  <data>
    <tabular pivotCacheId="1816281581">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EFCCA905-1490-4D21-BC5F-AA28FA6B874B}" sourceName="Delområde">
  <pivotTables>
    <pivotTable tabId="17" name="PivotTable1"/>
  </pivotTables>
  <data>
    <tabular pivotCacheId="1239608396">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4F8DC5E5-669E-47EC-B1DD-35FC28C4F28F}" sourceName="Delområde">
  <pivotTables>
    <pivotTable tabId="18" name="PivotTable1"/>
  </pivotTables>
  <data>
    <tabular pivotCacheId="1360520658">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C732762D-E32B-490A-A691-51400BC6F46A}" sourceName="Delområde">
  <pivotTables>
    <pivotTable tabId="19" name="PivotTable1"/>
  </pivotTables>
  <data>
    <tabular pivotCacheId="2118347488">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B014A8F2-E533-4867-ABD8-C07CA3A986B3}" sourceName="Delområde">
  <pivotTables>
    <pivotTable tabId="20" name="PivotTable1"/>
  </pivotTables>
  <data>
    <tabular pivotCacheId="573379091">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7A334EDD-C445-4EC8-A6B6-A3D9365D3AE5}" sourceName="Delområde">
  <pivotTables>
    <pivotTable tabId="21" name="PivotTable1"/>
  </pivotTables>
  <data>
    <tabular pivotCacheId="925391962">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8DBE465E-8C8A-4180-BBF9-E8E15D2E3ADF}" sourceName="Delområde">
  <pivotTables>
    <pivotTable tabId="22" name="PivotTable1"/>
  </pivotTables>
  <data>
    <tabular pivotCacheId="390190990">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0" xr10:uid="{242A99FC-41C6-45E0-B873-49D88DAA2390}" sourceName="Delområde">
  <pivotTables>
    <pivotTable tabId="23" name="PivotTable1"/>
  </pivotTables>
  <data>
    <tabular pivotCacheId="762089024">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F4362D4F-7107-4A6F-845D-930DD2855E7D}" cache="Slicer_Delområde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0D3DAA07-A420-4FBD-8F5A-807959ABF096}" cache="Slicer_Delområde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ACBB28D7-87FF-4661-8C69-498093810F00}" cache="Slicer_Delområde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4DDCC492-6D97-401A-B8F7-887943FAAD30}" cache="Slicer_Delområde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8C694EC3-5808-4CFD-B0AD-3AC839F972D3}" cache="Slicer_Delområde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CA213D9F-9614-4F5B-AFDD-1966D00AA9AE}" cache="Slicer_Delområde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D0FEAAF0-2A14-4531-8073-271E46890275}" cache="Slicer_Delområde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876573DC-860F-4C77-9154-CD8542096B49}" cache="Slicer_Delområde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9841D389-7BAE-4FAD-B8A7-507D07B25594}" cache="Slicer_Delområde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B7992826-3909-438E-9247-122C192C3E4E}" cache="Slicer_Delområde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3AB6D922-B0C9-4C6B-862B-83CCEB39D81D}" cache="Slicer_Delområde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8EDE1053-8FCB-4FAA-A5DE-A5BF67412004}" cache="Slicer_Delområde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B2EA235F-9087-4CED-82DC-AB7A2D917BFF}" cache="Slicer_Delområde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956074ED-6ADF-4E7C-BECF-B5766975B3D2}" cache="Slicer_Delområde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EC4FDEC3-251A-4918-AA30-2B55A3530021}" cache="Slicer_Delområde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5A904036-74CE-4A2C-AE44-5077AA87A58D}" cache="Slicer_Delområde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328387BA-5A39-4AE8-97AE-F2798FBE9BFC}" cache="Slicer_Delområde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E3F1B858-6B00-4744-BAA6-EB2930A0B11E}" cache="Slicer_Delområde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430E67B3-A40D-444B-8B9F-EA621545CD87}" cache="Slicer_Delområde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35B267B1-22F7-4BCA-BA0C-3BC6F80933BA}" cache="Slicer_Delområde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xr10:uid="{F85B3AF6-DEFC-4A1A-A0C9-DACCF1CDEA26}" cache="Slicer_Delområde"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7855-80A3-43D0-BD5F-167294A02522}">
  <sheetPr codeName="Sheet1">
    <tabColor theme="7" tint="0.79998168889431442"/>
  </sheetPr>
  <dimension ref="A2:E27"/>
  <sheetViews>
    <sheetView showGridLines="0" tabSelected="1" zoomScaleNormal="100" workbookViewId="0">
      <selection activeCell="D21" sqref="D21"/>
    </sheetView>
  </sheetViews>
  <sheetFormatPr defaultRowHeight="15" x14ac:dyDescent="0.25"/>
  <cols>
    <col min="1" max="1" width="6" customWidth="1"/>
    <col min="2" max="2" width="35.85546875" customWidth="1"/>
    <col min="3" max="5" width="35.42578125" customWidth="1"/>
    <col min="6" max="9" width="33.28515625" bestFit="1" customWidth="1"/>
  </cols>
  <sheetData>
    <row r="2" spans="1:5" ht="47.25" customHeight="1" x14ac:dyDescent="0.25">
      <c r="A2" s="5"/>
      <c r="B2" s="10" t="s">
        <v>65</v>
      </c>
      <c r="C2" s="11"/>
      <c r="D2" s="11"/>
      <c r="E2" s="11"/>
    </row>
    <row r="3" spans="1:5" ht="47.25" customHeight="1" x14ac:dyDescent="0.25">
      <c r="A3" s="5"/>
      <c r="B3" s="12" t="s">
        <v>66</v>
      </c>
      <c r="C3" s="13"/>
      <c r="D3" s="13"/>
      <c r="E3" s="13"/>
    </row>
    <row r="4" spans="1:5" x14ac:dyDescent="0.25">
      <c r="A4" s="14"/>
      <c r="B4" s="15"/>
      <c r="C4" s="15"/>
      <c r="D4" s="15"/>
      <c r="E4" s="16"/>
    </row>
    <row r="5" spans="1:5" x14ac:dyDescent="0.25">
      <c r="A5" s="17"/>
      <c r="B5" s="18"/>
      <c r="E5" s="19"/>
    </row>
    <row r="6" spans="1:5" ht="30.75" customHeight="1" x14ac:dyDescent="0.25">
      <c r="A6" s="17"/>
      <c r="B6" s="27" t="s">
        <v>67</v>
      </c>
      <c r="C6" s="27"/>
      <c r="D6" s="27"/>
      <c r="E6" s="28"/>
    </row>
    <row r="7" spans="1:5" ht="30.75" customHeight="1" x14ac:dyDescent="0.25">
      <c r="A7" s="17"/>
      <c r="B7" s="27"/>
      <c r="C7" s="27"/>
      <c r="D7" s="27"/>
      <c r="E7" s="28"/>
    </row>
    <row r="8" spans="1:5" ht="30.75" customHeight="1" x14ac:dyDescent="0.25">
      <c r="A8" s="17"/>
      <c r="B8" s="27"/>
      <c r="C8" s="27"/>
      <c r="D8" s="27"/>
      <c r="E8" s="28"/>
    </row>
    <row r="9" spans="1:5" ht="30.75" customHeight="1" x14ac:dyDescent="0.25">
      <c r="A9" s="17"/>
      <c r="B9" s="27"/>
      <c r="C9" s="27"/>
      <c r="D9" s="27"/>
      <c r="E9" s="28"/>
    </row>
    <row r="10" spans="1:5" ht="30.75" customHeight="1" x14ac:dyDescent="0.25">
      <c r="A10" s="17"/>
      <c r="B10" s="27"/>
      <c r="C10" s="27"/>
      <c r="D10" s="27"/>
      <c r="E10" s="28"/>
    </row>
    <row r="11" spans="1:5" ht="30.75" customHeight="1" x14ac:dyDescent="0.25">
      <c r="A11" s="17"/>
      <c r="B11" s="27"/>
      <c r="C11" s="27"/>
      <c r="D11" s="27"/>
      <c r="E11" s="28"/>
    </row>
    <row r="12" spans="1:5" ht="30.75" customHeight="1" x14ac:dyDescent="0.25">
      <c r="A12" s="17"/>
      <c r="B12" s="27"/>
      <c r="C12" s="27"/>
      <c r="D12" s="27"/>
      <c r="E12" s="28"/>
    </row>
    <row r="13" spans="1:5" x14ac:dyDescent="0.25">
      <c r="A13" s="17"/>
      <c r="E13" s="19"/>
    </row>
    <row r="14" spans="1:5" x14ac:dyDescent="0.25">
      <c r="A14" s="20"/>
      <c r="B14" s="21"/>
      <c r="C14" s="21"/>
      <c r="D14" s="21"/>
      <c r="E14" s="22"/>
    </row>
    <row r="19" spans="2:2" x14ac:dyDescent="0.25">
      <c r="B19" s="23"/>
    </row>
    <row r="20" spans="2:2" x14ac:dyDescent="0.25">
      <c r="B20" s="24"/>
    </row>
    <row r="21" spans="2:2" x14ac:dyDescent="0.25">
      <c r="B21" s="25"/>
    </row>
    <row r="22" spans="2:2" x14ac:dyDescent="0.25">
      <c r="B22" s="26"/>
    </row>
    <row r="23" spans="2:2" x14ac:dyDescent="0.25">
      <c r="B23" s="26"/>
    </row>
    <row r="24" spans="2:2" x14ac:dyDescent="0.25">
      <c r="B24" s="26"/>
    </row>
    <row r="25" spans="2:2" x14ac:dyDescent="0.25">
      <c r="B25" s="26"/>
    </row>
    <row r="26" spans="2:2" x14ac:dyDescent="0.25">
      <c r="B26" s="26"/>
    </row>
    <row r="27" spans="2:2" x14ac:dyDescent="0.25">
      <c r="B27" s="26"/>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2BBD-E2DD-439B-801D-D318B6E46192}">
  <sheetPr codeName="Part2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16</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LlUJZrGAChm1MXYMCJ1uhOCLTHvg28u95HTpyDif4Pt7xwNXyc9ZwzIQNGT8j7YmJo5ayT/mHwBxAD0DI39NA==" saltValue="+CXJ1HkE8MOHWGdX+xAsX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E606-EAB8-4364-AF1E-6C9E4185368E}">
  <sheetPr codeName="Part20">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DOPUmsV6YzW3bpS+RFih02X/Mg2OrnuXMikk/xu7zEfkHqw/cVdb6oO7KFeRbJMdnfx1DCUebyt/UguXN9BdcQ==" saltValue="X6X6W56L/UdQ8hJmZc0Mo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C1BF-2E83-4271-87A4-D306DEB39C5D}">
  <sheetPr codeName="Part19">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85</v>
      </c>
    </row>
    <row r="13" spans="1:5" hidden="1" outlineLevel="1" x14ac:dyDescent="0.25">
      <c r="B13" t="s">
        <v>8</v>
      </c>
      <c r="C13" s="8">
        <v>80</v>
      </c>
    </row>
    <row r="14" spans="1:5" hidden="1" outlineLevel="1" x14ac:dyDescent="0.25">
      <c r="B14" t="s">
        <v>9</v>
      </c>
      <c r="C14" s="8">
        <v>65</v>
      </c>
    </row>
    <row r="15" spans="1:5" hidden="1" outlineLevel="1" x14ac:dyDescent="0.25">
      <c r="B15" t="s">
        <v>6</v>
      </c>
      <c r="C15" s="8">
        <v>45</v>
      </c>
    </row>
    <row r="16" spans="1:5" hidden="1" outlineLevel="1" x14ac:dyDescent="0.25">
      <c r="B16" t="s">
        <v>43</v>
      </c>
      <c r="C16" s="8">
        <v>72</v>
      </c>
    </row>
    <row r="17" hidden="1" outlineLevel="1" x14ac:dyDescent="0.25"/>
    <row r="18" collapsed="1" x14ac:dyDescent="0.25"/>
  </sheetData>
  <sheetProtection algorithmName="SHA-512" hashValue="v9my7L/7YLXWxQafByDwvnBNyys7Wew9/n82FiOIADiHUOBYh2VEDui/nrq3jNZSPWk2ZJiaomIcopcimjlnFw==" saltValue="sPldiy5okijYtVmuUjqbF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361B-BBB6-4A0A-A765-3BE51AC409F7}">
  <sheetPr codeName="Part18">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80</v>
      </c>
    </row>
    <row r="14" spans="1:5" hidden="1" outlineLevel="1" x14ac:dyDescent="0.25">
      <c r="B14" t="s">
        <v>16</v>
      </c>
      <c r="C14" s="8">
        <v>45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sFJ84MbtSJZTp5p8gXilc1qkepo8p7gcPm/+hGAG9IU0frzedJwBOPcIC3zHwkWUsRQyxYIWSQmwYkOj9/mtBQ==" saltValue="CXzPNziohp+81Wnc15tXj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EE6C-45A0-4D9B-A988-5BBDE21666A4}">
  <sheetPr codeName="Part17">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17</v>
      </c>
      <c r="C14" s="8">
        <v>25</v>
      </c>
    </row>
    <row r="15" spans="1:5" hidden="1" outlineLevel="1" x14ac:dyDescent="0.25">
      <c r="B15" t="s">
        <v>43</v>
      </c>
      <c r="C15" s="8">
        <v>58.75</v>
      </c>
    </row>
    <row r="16" spans="1:5" hidden="1" outlineLevel="1" x14ac:dyDescent="0.25"/>
    <row r="17" hidden="1" outlineLevel="1" x14ac:dyDescent="0.25"/>
    <row r="18" collapsed="1" x14ac:dyDescent="0.25"/>
  </sheetData>
  <sheetProtection algorithmName="SHA-512" hashValue="00REpqfyo3FHS5kEUJYSQ2zEch0d8Pe73VjVRLickupSAKSPpsaFREzNaFE/t44geNIGlhsW6EdRNq+f1pfWlQ==" saltValue="tfaPz4QQTMqTL1TIDIL8a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969B-8835-4874-9757-543D1733B20A}">
  <sheetPr codeName="Part16">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37</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65</v>
      </c>
    </row>
    <row r="15" spans="1:5" hidden="1" outlineLevel="1" x14ac:dyDescent="0.25">
      <c r="B15" t="s">
        <v>17</v>
      </c>
      <c r="C15" s="8">
        <v>25</v>
      </c>
    </row>
    <row r="16" spans="1:5" hidden="1" outlineLevel="1" x14ac:dyDescent="0.25">
      <c r="B16" t="s">
        <v>43</v>
      </c>
      <c r="C16" s="8">
        <v>68</v>
      </c>
    </row>
    <row r="17" hidden="1" outlineLevel="1" x14ac:dyDescent="0.25"/>
    <row r="18" collapsed="1" x14ac:dyDescent="0.25"/>
  </sheetData>
  <sheetProtection algorithmName="SHA-512" hashValue="ehu9BYC6lc3FYThPLvge3+62jEloVGZy8kqS4NIbMyNTL2kkwiwkLchjSa/pNjZI1hT82kGSHsXJ5YfFfaq8Vg==" saltValue="iiLPNIqtcbSYNKiNhHEAM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D30F-88AC-408A-8DF7-FEF3126E72EE}">
  <sheetPr codeName="Part15">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32</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R0YFmZt8vn2VNJw+PYcX8NAJLV1qhIRE6Jxa9/AE4ea1+Pg65NTEx+TI6mtStklqxRs0UtsJuea6o7/WdyXZdQ==" saltValue="KJ3QMa6BzRUl/kk10Ht+b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246B-8C84-4973-9E79-9932FA3601E1}">
  <sheetPr codeName="Part14">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76.600000000000009</v>
      </c>
    </row>
    <row r="14" spans="1:5" hidden="1" outlineLevel="1" x14ac:dyDescent="0.25">
      <c r="B14" t="s">
        <v>10</v>
      </c>
      <c r="C14" s="8">
        <v>65</v>
      </c>
    </row>
    <row r="15" spans="1:5" hidden="1" outlineLevel="1" x14ac:dyDescent="0.25">
      <c r="B15" t="s">
        <v>6</v>
      </c>
      <c r="C15" s="8">
        <v>46.5</v>
      </c>
    </row>
    <row r="16" spans="1:5" hidden="1" outlineLevel="1" x14ac:dyDescent="0.25">
      <c r="B16" t="s">
        <v>43</v>
      </c>
      <c r="C16" s="8">
        <v>71.62</v>
      </c>
    </row>
    <row r="17" hidden="1" outlineLevel="1" x14ac:dyDescent="0.25"/>
    <row r="18" collapsed="1" x14ac:dyDescent="0.25"/>
  </sheetData>
  <sheetProtection algorithmName="SHA-512" hashValue="nnUfhBPaTxuauUydBWYTSbb7rwgNkry0znV+DBBu1lkZzF4xUEi6tIOwgcbv6XR5M08tDH2abCRFhV/NDXp1kw==" saltValue="IJAIuzJruTyvNl0CZG3z4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7276-34D4-424D-9DCA-7F5A05DC7A09}">
  <sheetPr codeName="Part13">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13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14</v>
      </c>
      <c r="C13" s="8">
        <v>65</v>
      </c>
    </row>
    <row r="14" spans="1:5" hidden="1" outlineLevel="1" x14ac:dyDescent="0.25">
      <c r="B14" t="s">
        <v>10</v>
      </c>
      <c r="C14" s="8">
        <v>65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Ap9sMh09NRotOnM4JWhSHXxb208u8u1auUUfr6HBDHaz5V06Ww+MCG3WKJLOsmVPl08HqkPkN6RYU8cNEsV39w==" saltValue="Y8ZrYiQJzr8NOiLpcRZpQ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8A55-2CD3-4044-8D50-359B5BC3009A}">
  <sheetPr codeName="Part12">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4</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79.599999999999994</v>
      </c>
    </row>
    <row r="13" spans="1:5" hidden="1" outlineLevel="1" x14ac:dyDescent="0.25">
      <c r="B13" t="s">
        <v>10</v>
      </c>
      <c r="C13" s="8">
        <v>65</v>
      </c>
    </row>
    <row r="14" spans="1:5" hidden="1" outlineLevel="1" x14ac:dyDescent="0.25">
      <c r="B14" t="s">
        <v>9</v>
      </c>
      <c r="C14" s="8">
        <v>65</v>
      </c>
    </row>
    <row r="15" spans="1:5" hidden="1" outlineLevel="1" x14ac:dyDescent="0.25">
      <c r="B15" t="s">
        <v>6</v>
      </c>
      <c r="C15" s="8">
        <v>47.85</v>
      </c>
    </row>
    <row r="16" spans="1:5" hidden="1" outlineLevel="1" x14ac:dyDescent="0.25">
      <c r="B16" t="s">
        <v>43</v>
      </c>
      <c r="C16" s="8">
        <v>68.489999999999995</v>
      </c>
    </row>
    <row r="17" hidden="1" outlineLevel="1" x14ac:dyDescent="0.25"/>
    <row r="18" collapsed="1" x14ac:dyDescent="0.25"/>
  </sheetData>
  <sheetProtection algorithmName="SHA-512" hashValue="aZ/DW1FeIHIbhgu/kdHLXxxWe4gEii19ym/Se5WJyNq8wKRM5aShFzrAOTHOxpuXRwLLgWOVKJUSxFhXHIiw1Q==" saltValue="9SsqG8DVKbZyOQi7u0/e2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5A91-BBC0-4E0D-96B8-4992ED7748C3}">
  <sheetPr codeName="Part1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10</v>
      </c>
      <c r="C13" s="8">
        <v>65</v>
      </c>
    </row>
    <row r="14" spans="1:5" hidden="1" outlineLevel="1" x14ac:dyDescent="0.25">
      <c r="B14" t="s">
        <v>9</v>
      </c>
      <c r="C14" s="8">
        <v>65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7tqbwydiYQ76/mO+WOdfW7D0qNpF0lOSyIwOTDb48SVRGXaviJsQLuHddUEjgrr62XpL0jHjnQlfpiCEWGuxvg==" saltValue="G818Hqji6n3BAKsvALqGt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D499-109F-46F5-A807-5F6CABE8A30F}">
  <sheetPr codeName="Part10">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38</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64</v>
      </c>
    </row>
    <row r="17" hidden="1" outlineLevel="1" x14ac:dyDescent="0.25"/>
    <row r="18" collapsed="1" x14ac:dyDescent="0.25"/>
  </sheetData>
  <sheetProtection algorithmName="SHA-512" hashValue="DmcwliidSTXybnZCN1uFeeQx2Mb3o64e9cYQ78utXqzKweme/BXtRW4KTXMUP09pcz0N5Qg41Cbux2M0Q52FLw==" saltValue="NPRq0ygKMQplDYjfgWueD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06612-BE53-4F4A-9D02-382B4CA99FEC}">
  <sheetPr codeName="Part9">
    <tabColor theme="7" tint="0.79998168889431442"/>
  </sheetPr>
  <dimension ref="A2:H18"/>
  <sheetViews>
    <sheetView showGridLines="0" topLeftCell="A18"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22</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DTobvJoQWeg87WW14AwfBLLu7hBdL/2/y7EzW2m4JCH6aP+TtItJz3+eNJ1xEj2AT36ZSEIOlNl87p+VZEaHjQ==" saltValue="D9OSWu3t00D1YRBgjFbx8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FD92-5170-40FC-928E-7AD9CC386141}">
  <sheetPr codeName="Part8">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6</v>
      </c>
      <c r="C12" s="8">
        <v>45</v>
      </c>
    </row>
    <row r="13" spans="1:5" hidden="1" outlineLevel="1" x14ac:dyDescent="0.25">
      <c r="B13" t="s">
        <v>24</v>
      </c>
      <c r="C13" s="8">
        <v>25</v>
      </c>
    </row>
    <row r="14" spans="1:5" hidden="1" outlineLevel="1" x14ac:dyDescent="0.25">
      <c r="B14" t="s">
        <v>17</v>
      </c>
      <c r="C14" s="8">
        <v>25</v>
      </c>
    </row>
    <row r="15" spans="1:5" hidden="1" outlineLevel="1" x14ac:dyDescent="0.25">
      <c r="B15" t="s">
        <v>43</v>
      </c>
      <c r="C15" s="8">
        <v>45</v>
      </c>
    </row>
    <row r="16" spans="1:5" hidden="1" outlineLevel="1" x14ac:dyDescent="0.25"/>
    <row r="17" hidden="1" outlineLevel="1" x14ac:dyDescent="0.25"/>
    <row r="18" collapsed="1" x14ac:dyDescent="0.25"/>
  </sheetData>
  <sheetProtection algorithmName="SHA-512" hashValue="2BYVcewG3VCxZyUdGhq5U5XovIw1hbfkbhFNbp1611BNSW3qBzUF+QPNkB7lOFM6ufuO6HNSCX4/zEWgj5GPLw==" saltValue="Qzvqc9yrWc2slGyd3Bgq4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534FD-B525-4A4B-BCBD-29C3A1B202E0}">
  <sheetPr codeName="Part7">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20</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0MdfTq1gx0P0ACmbA/8eFYnzGoRGRfM2ivuDj4v/B7fJVSziAsf76Ampb0bar6j2GOkHaa0fv1lyO2yI2ZKhwg==" saltValue="Wp3HHFPSa07k7Cj2Ab1pK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6222-43E7-4D69-A81D-AC588F8FFCF1}">
  <sheetPr codeName="Part6">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36</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lBKl2fzgZvqR2OtlqyAE0uFgNbqMDSH266V2K7Xp6dQ4iVMCev3PLKrjEXYs9CWlJyWNmHRYZHrYDAvY93gZCg==" saltValue="+uPvEyi0CbL8lhAN2n9tu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EE5A-BF8D-4F30-8818-B59D5B4D89A2}">
  <sheetPr codeName="Part5">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82.5</v>
      </c>
    </row>
    <row r="13" spans="1:5" hidden="1" outlineLevel="1" x14ac:dyDescent="0.25">
      <c r="B13" t="s">
        <v>8</v>
      </c>
      <c r="C13" s="8">
        <v>80</v>
      </c>
    </row>
    <row r="14" spans="1:5" hidden="1" outlineLevel="1" x14ac:dyDescent="0.25">
      <c r="B14" t="s">
        <v>10</v>
      </c>
      <c r="C14" s="8">
        <v>65</v>
      </c>
    </row>
    <row r="15" spans="1:5" hidden="1" outlineLevel="1" x14ac:dyDescent="0.25">
      <c r="B15" t="s">
        <v>6</v>
      </c>
      <c r="C15" s="8">
        <v>45</v>
      </c>
    </row>
    <row r="16" spans="1:5" hidden="1" outlineLevel="1" x14ac:dyDescent="0.25">
      <c r="B16" t="s">
        <v>43</v>
      </c>
      <c r="C16" s="8">
        <v>71.5</v>
      </c>
    </row>
    <row r="17" hidden="1" outlineLevel="1" x14ac:dyDescent="0.25"/>
    <row r="18" collapsed="1" x14ac:dyDescent="0.25"/>
  </sheetData>
  <sheetProtection algorithmName="SHA-512" hashValue="bDvVTvRJWWs056UBw0qQTHNDlSoq1BZ/HGyV6ksxvWMFrOTUWaKWYj4DgzYzyOSYvbL0+5b80oP0GuhGwByfIw==" saltValue="W7Pyw7UUxZ8pNt+cxkLR3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8926-39A2-41FE-A4FD-5DFD6785E869}">
  <sheetPr codeName="Part4">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34</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83</v>
      </c>
    </row>
    <row r="13" spans="1:5" hidden="1" outlineLevel="1" x14ac:dyDescent="0.25">
      <c r="B13" t="s">
        <v>8</v>
      </c>
      <c r="C13" s="8">
        <v>67.632000000000005</v>
      </c>
    </row>
    <row r="14" spans="1:5" hidden="1" outlineLevel="1" x14ac:dyDescent="0.25">
      <c r="B14" t="s">
        <v>6</v>
      </c>
      <c r="C14" s="8">
        <v>49.6</v>
      </c>
    </row>
    <row r="15" spans="1:5" hidden="1" outlineLevel="1" x14ac:dyDescent="0.25">
      <c r="B15" t="s">
        <v>17</v>
      </c>
      <c r="C15" s="8">
        <v>25</v>
      </c>
    </row>
    <row r="16" spans="1:5" hidden="1" outlineLevel="1" x14ac:dyDescent="0.25">
      <c r="B16" t="s">
        <v>43</v>
      </c>
      <c r="C16" s="8">
        <v>62.046399999999991</v>
      </c>
    </row>
    <row r="17" hidden="1" outlineLevel="1" x14ac:dyDescent="0.25"/>
    <row r="18" collapsed="1" x14ac:dyDescent="0.25"/>
  </sheetData>
  <sheetProtection algorithmName="SHA-512" hashValue="X6OU2c/Q21n53k8pEkAeBIvmBwsEhRYq95rMe/E87Dkglh943PmBrZ+OT9s5mx+pBdexoPIMMh/weRO+u4ZZ/Q==" saltValue="oxk64ya7E0dvmwlZWxEQJ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8F2E-E8D6-4790-88F0-ABDA21E86CEE}">
  <sheetPr codeName="Part3">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17</v>
      </c>
      <c r="C13" s="8">
        <v>25</v>
      </c>
    </row>
    <row r="14" spans="1:5" hidden="1" outlineLevel="1" x14ac:dyDescent="0.25">
      <c r="B14" t="s">
        <v>26</v>
      </c>
      <c r="C14" s="8">
        <v>25</v>
      </c>
    </row>
    <row r="15" spans="1:5" hidden="1" outlineLevel="1" x14ac:dyDescent="0.25">
      <c r="B15" t="s">
        <v>24</v>
      </c>
      <c r="C15" s="8">
        <v>25</v>
      </c>
    </row>
    <row r="16" spans="1:5" hidden="1" outlineLevel="1" x14ac:dyDescent="0.25">
      <c r="B16" t="s">
        <v>43</v>
      </c>
      <c r="C16" s="8">
        <v>48</v>
      </c>
    </row>
    <row r="17" hidden="1" outlineLevel="1" x14ac:dyDescent="0.25"/>
    <row r="18" collapsed="1" x14ac:dyDescent="0.25"/>
  </sheetData>
  <sheetProtection algorithmName="SHA-512" hashValue="q5AgrWwg0FfdvMNwVW+HxrV5TN0IfFJ3gu8dVm6oaP/dMyxF2qjf5mAOccAd+yuwfAetwaUwjJZ4f2+RnheyuA==" saltValue="CkUT5RWVp1/d3HRJmn6Pl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568B-ABFC-4428-B7AC-8218606590E4}">
  <sheetPr codeName="Part2">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33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12</v>
      </c>
      <c r="C13" s="8">
        <v>71.7</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61.339999999999996</v>
      </c>
    </row>
    <row r="17" hidden="1" outlineLevel="1" x14ac:dyDescent="0.25"/>
    <row r="18" collapsed="1" x14ac:dyDescent="0.25"/>
  </sheetData>
  <sheetProtection algorithmName="SHA-512" hashValue="o6ayy4x0pa+63ZqSGGtGlaEuakROfB5XXkWss8A7aL+o6b3Nen27/BjY0ETYI6EbqyKSmbzmlsrkrEbGMQy/lw==" saltValue="xAkTwwfVQK967+sKT9CD/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FE866-6C63-4DA9-87C8-6813D3DE70A0}">
  <sheetPr codeName="Part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0</v>
      </c>
      <c r="C8" t="s">
        <v>27</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Li5QOTpcUPU9re4/UOzEet/JpTiGn2C8q6KVI15zjTPIj0YD9AEqU7UWYLxzm9iDkOeWffy5CnAAEcKE0I/U+A==" saltValue="AAGJOgt1biyeDVXaz/ZC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48BD-6999-49EF-BA4D-A8693421C964}">
  <sheetPr codeName="wDBpart1">
    <tabColor theme="7" tint="0.79998168889431442"/>
  </sheetPr>
  <dimension ref="A4:J113"/>
  <sheetViews>
    <sheetView showGridLines="0" workbookViewId="0">
      <selection activeCell="D18" sqref="D18"/>
    </sheetView>
  </sheetViews>
  <sheetFormatPr defaultRowHeight="15" x14ac:dyDescent="0.25"/>
  <cols>
    <col min="1" max="1" width="31.140625" customWidth="1"/>
    <col min="2" max="2" width="34.85546875" customWidth="1"/>
    <col min="3" max="3" width="30.85546875" customWidth="1"/>
    <col min="4" max="4" width="25.42578125" customWidth="1"/>
  </cols>
  <sheetData>
    <row r="4" spans="1:10" ht="14.45" customHeight="1" x14ac:dyDescent="0.25"/>
    <row r="9" spans="1:10" x14ac:dyDescent="0.25">
      <c r="D9" s="1">
        <f>IFERROR(IFERROR(AVERAGEIFS([1]Grunddata!AJ:AJ,[1]Grunddata!I:I,A9,[1]Grunddata!J:J,B9,[1]Grunddata!K:K,C9),SUMIFS([1]OrginalBetyg!$D:$D,[1]OrginalBetyg!$A:$A,B9,[1]OrginalBetyg!$B:$B,$A9,[1]OrginalBetyg!$C:$C,C9)),"")</f>
        <v>0</v>
      </c>
    </row>
    <row r="10" spans="1:10" hidden="1" x14ac:dyDescent="0.25">
      <c r="A10" s="2" t="s">
        <v>0</v>
      </c>
      <c r="B10" s="2" t="s">
        <v>1</v>
      </c>
      <c r="C10" s="2" t="s">
        <v>2</v>
      </c>
      <c r="D10" s="3" t="s">
        <v>3</v>
      </c>
    </row>
    <row r="11" spans="1:10" hidden="1" x14ac:dyDescent="0.25">
      <c r="A11" t="s">
        <v>4</v>
      </c>
      <c r="B11" t="s">
        <v>5</v>
      </c>
      <c r="C11" t="s">
        <v>6</v>
      </c>
      <c r="D11" s="1">
        <f>IFERROR(IFERROR(AVERAGEIFS([1]Grunddata!AJ:AJ,[1]Grunddata!I:I,A11,[1]Grunddata!J:J,B11,[1]Grunddata!K:K,C11),SUMIFS([1]OrginalBetyg!$D:$D,[1]OrginalBetyg!$A:$A,B11,[1]OrginalBetyg!$B:$B,$A11,[1]OrginalBetyg!$C:$C,C11)),"")</f>
        <v>47.85</v>
      </c>
      <c r="E11" s="4"/>
      <c r="F11" s="4"/>
      <c r="H11" s="4"/>
      <c r="I11" s="4"/>
      <c r="J11" s="4"/>
    </row>
    <row r="12" spans="1:10" hidden="1" x14ac:dyDescent="0.25">
      <c r="A12" t="s">
        <v>4</v>
      </c>
      <c r="B12" t="s">
        <v>5</v>
      </c>
      <c r="C12" t="s">
        <v>7</v>
      </c>
      <c r="D12" s="1">
        <f>IFERROR(IFERROR(AVERAGEIFS([1]Grunddata!AJ:AJ,[1]Grunddata!I:I,A12,[1]Grunddata!J:J,B12,[1]Grunddata!K:K,C12),SUMIFS([1]OrginalBetyg!$D:$D,[1]OrginalBetyg!$A:$A,B12,[1]OrginalBetyg!$B:$B,$A12,[1]OrginalBetyg!$C:$C,C12)),"")</f>
        <v>85</v>
      </c>
      <c r="E12" s="4"/>
      <c r="F12" s="4"/>
      <c r="H12" s="4"/>
      <c r="I12" s="4"/>
      <c r="J12" s="4"/>
    </row>
    <row r="13" spans="1:10" hidden="1" x14ac:dyDescent="0.25">
      <c r="A13" t="s">
        <v>4</v>
      </c>
      <c r="B13" t="s">
        <v>5</v>
      </c>
      <c r="C13" t="s">
        <v>8</v>
      </c>
      <c r="D13" s="1">
        <f>IFERROR(IFERROR(AVERAGEIFS([1]Grunddata!AJ:AJ,[1]Grunddata!I:I,A13,[1]Grunddata!J:J,B13,[1]Grunddata!K:K,C13),SUMIFS([1]OrginalBetyg!$D:$D,[1]OrginalBetyg!$A:$A,B13,[1]OrginalBetyg!$B:$B,$A13,[1]OrginalBetyg!$C:$C,C13)),"")</f>
        <v>79.599999999999994</v>
      </c>
      <c r="E13" s="4"/>
      <c r="F13" s="4"/>
      <c r="H13" s="4"/>
      <c r="I13" s="4"/>
      <c r="J13" s="4"/>
    </row>
    <row r="14" spans="1:10" hidden="1" x14ac:dyDescent="0.25">
      <c r="A14" t="s">
        <v>4</v>
      </c>
      <c r="B14" t="s">
        <v>5</v>
      </c>
      <c r="C14" t="s">
        <v>9</v>
      </c>
      <c r="D14" s="1">
        <f>IFERROR(IFERROR(AVERAGEIFS([1]Grunddata!AJ:AJ,[1]Grunddata!I:I,A14,[1]Grunddata!J:J,B14,[1]Grunddata!K:K,C14),SUMIFS([1]OrginalBetyg!$D:$D,[1]OrginalBetyg!$A:$A,B14,[1]OrginalBetyg!$B:$B,$A14,[1]OrginalBetyg!$C:$C,C14)),"")</f>
        <v>65</v>
      </c>
      <c r="E14" s="4"/>
      <c r="F14" s="4"/>
      <c r="H14" s="4"/>
      <c r="I14" s="4"/>
      <c r="J14" s="4"/>
    </row>
    <row r="15" spans="1:10" hidden="1" x14ac:dyDescent="0.25">
      <c r="A15" t="s">
        <v>4</v>
      </c>
      <c r="B15" t="s">
        <v>5</v>
      </c>
      <c r="C15" t="s">
        <v>10</v>
      </c>
      <c r="D15" s="1">
        <f>IFERROR(IFERROR(AVERAGEIFS([1]Grunddata!AJ:AJ,[1]Grunddata!I:I,A15,[1]Grunddata!J:J,B15,[1]Grunddata!K:K,C15),SUMIFS([1]OrginalBetyg!$D:$D,[1]OrginalBetyg!$A:$A,B15,[1]OrginalBetyg!$B:$B,$A15,[1]OrginalBetyg!$C:$C,C15)),"")</f>
        <v>65</v>
      </c>
      <c r="E15" s="4"/>
      <c r="F15" s="4"/>
      <c r="H15" s="4"/>
      <c r="I15" s="4"/>
      <c r="J15" s="4"/>
    </row>
    <row r="16" spans="1:10" hidden="1" x14ac:dyDescent="0.25">
      <c r="A16" t="s">
        <v>11</v>
      </c>
      <c r="B16" t="s">
        <v>5</v>
      </c>
      <c r="C16" t="s">
        <v>12</v>
      </c>
      <c r="D16" s="1">
        <f>IFERROR(IFERROR(AVERAGEIFS([1]Grunddata!AJ:AJ,[1]Grunddata!I:I,A16,[1]Grunddata!J:J,B16,[1]Grunddata!K:K,C16),SUMIFS([1]OrginalBetyg!$D:$D,[1]OrginalBetyg!$A:$A,B16,[1]OrginalBetyg!$B:$B,$A16,[1]OrginalBetyg!$C:$C,C16)),"")</f>
        <v>85</v>
      </c>
      <c r="E16" s="4"/>
      <c r="F16" s="4"/>
      <c r="H16" s="4"/>
      <c r="I16" s="4"/>
      <c r="J16" s="4"/>
    </row>
    <row r="17" spans="1:10" hidden="1" x14ac:dyDescent="0.25">
      <c r="A17" t="s">
        <v>11</v>
      </c>
      <c r="B17" t="s">
        <v>5</v>
      </c>
      <c r="C17" t="s">
        <v>6</v>
      </c>
      <c r="D17" s="1">
        <f>IFERROR(IFERROR(AVERAGEIFS([1]Grunddata!AJ:AJ,[1]Grunddata!I:I,A17,[1]Grunddata!J:J,B17,[1]Grunddata!K:K,C17),SUMIFS([1]OrginalBetyg!$D:$D,[1]OrginalBetyg!$A:$A,B17,[1]OrginalBetyg!$B:$B,$A17,[1]OrginalBetyg!$C:$C,C17)),"")</f>
        <v>46.5</v>
      </c>
      <c r="E17" s="4"/>
      <c r="F17" s="4"/>
      <c r="H17" s="4"/>
      <c r="I17" s="4"/>
      <c r="J17" s="4"/>
    </row>
    <row r="18" spans="1:10" hidden="1" x14ac:dyDescent="0.25">
      <c r="A18" t="s">
        <v>11</v>
      </c>
      <c r="B18" t="s">
        <v>5</v>
      </c>
      <c r="C18" t="s">
        <v>7</v>
      </c>
      <c r="D18" s="1">
        <f>IFERROR(IFERROR(AVERAGEIFS([1]Grunddata!AJ:AJ,[1]Grunddata!I:I,A18,[1]Grunddata!J:J,B18,[1]Grunddata!K:K,C18),SUMIFS([1]OrginalBetyg!$D:$D,[1]OrginalBetyg!$A:$A,B18,[1]OrginalBetyg!$B:$B,$A18,[1]OrginalBetyg!$C:$C,C18)),"")</f>
        <v>85</v>
      </c>
      <c r="E18" s="4"/>
      <c r="F18" s="4"/>
      <c r="H18" s="4"/>
      <c r="I18" s="4"/>
      <c r="J18" s="4"/>
    </row>
    <row r="19" spans="1:10" hidden="1" x14ac:dyDescent="0.25">
      <c r="A19" t="s">
        <v>11</v>
      </c>
      <c r="B19" t="s">
        <v>5</v>
      </c>
      <c r="C19" t="s">
        <v>8</v>
      </c>
      <c r="D19" s="1">
        <f>IFERROR(IFERROR(AVERAGEIFS([1]Grunddata!AJ:AJ,[1]Grunddata!I:I,A19,[1]Grunddata!J:J,B19,[1]Grunddata!K:K,C19),SUMIFS([1]OrginalBetyg!$D:$D,[1]OrginalBetyg!$A:$A,B19,[1]OrginalBetyg!$B:$B,$A19,[1]OrginalBetyg!$C:$C,C19)),"")</f>
        <v>76.600000000000009</v>
      </c>
      <c r="E19" s="4"/>
      <c r="F19" s="4"/>
      <c r="H19" s="4"/>
      <c r="I19" s="4"/>
      <c r="J19" s="4"/>
    </row>
    <row r="20" spans="1:10" hidden="1" x14ac:dyDescent="0.25">
      <c r="A20" t="s">
        <v>11</v>
      </c>
      <c r="B20" t="s">
        <v>5</v>
      </c>
      <c r="C20" t="s">
        <v>10</v>
      </c>
      <c r="D20" s="1">
        <f>IFERROR(IFERROR(AVERAGEIFS([1]Grunddata!AJ:AJ,[1]Grunddata!I:I,A20,[1]Grunddata!J:J,B20,[1]Grunddata!K:K,C20),SUMIFS([1]OrginalBetyg!$D:$D,[1]OrginalBetyg!$A:$A,B20,[1]OrginalBetyg!$B:$B,$A20,[1]OrginalBetyg!$C:$C,C20)),"")</f>
        <v>65</v>
      </c>
      <c r="E20" s="4"/>
      <c r="F20" s="4"/>
      <c r="H20" s="4"/>
      <c r="I20" s="4"/>
      <c r="J20" s="4"/>
    </row>
    <row r="21" spans="1:10" hidden="1" x14ac:dyDescent="0.25">
      <c r="A21" t="s">
        <v>13</v>
      </c>
      <c r="B21" t="s">
        <v>5</v>
      </c>
      <c r="C21" t="s">
        <v>6</v>
      </c>
      <c r="D21" s="1">
        <f>IFERROR(IFERROR(AVERAGEIFS([1]Grunddata!AJ:AJ,[1]Grunddata!I:I,A21,[1]Grunddata!J:J,B21,[1]Grunddata!K:K,C21),SUMIFS([1]OrginalBetyg!$D:$D,[1]OrginalBetyg!$A:$A,B21,[1]OrginalBetyg!$B:$B,$A21,[1]OrginalBetyg!$C:$C,C21)),"")</f>
        <v>45</v>
      </c>
      <c r="E21" s="4"/>
      <c r="F21" s="4"/>
      <c r="H21" s="4"/>
      <c r="I21" s="4"/>
      <c r="J21" s="4"/>
    </row>
    <row r="22" spans="1:10" hidden="1" x14ac:dyDescent="0.25">
      <c r="A22" t="s">
        <v>13</v>
      </c>
      <c r="B22" t="s">
        <v>5</v>
      </c>
      <c r="C22" t="s">
        <v>7</v>
      </c>
      <c r="D22" s="1">
        <f>IFERROR(IFERROR(AVERAGEIFS([1]Grunddata!AJ:AJ,[1]Grunddata!I:I,A22,[1]Grunddata!J:J,B22,[1]Grunddata!K:K,C22),SUMIFS([1]OrginalBetyg!$D:$D,[1]OrginalBetyg!$A:$A,B22,[1]OrginalBetyg!$B:$B,$A22,[1]OrginalBetyg!$C:$C,C22)),"")</f>
        <v>85</v>
      </c>
      <c r="E22" s="4"/>
      <c r="F22" s="4"/>
      <c r="H22" s="4"/>
      <c r="I22" s="4"/>
      <c r="J22" s="4"/>
    </row>
    <row r="23" spans="1:10" hidden="1" x14ac:dyDescent="0.25">
      <c r="A23" t="s">
        <v>13</v>
      </c>
      <c r="B23" t="s">
        <v>5</v>
      </c>
      <c r="C23" t="s">
        <v>14</v>
      </c>
      <c r="D23" s="1">
        <f>IFERROR(IFERROR(AVERAGEIFS([1]Grunddata!AJ:AJ,[1]Grunddata!I:I,A23,[1]Grunddata!J:J,B23,[1]Grunddata!K:K,C23),SUMIFS([1]OrginalBetyg!$D:$D,[1]OrginalBetyg!$A:$A,B23,[1]OrginalBetyg!$B:$B,$A23,[1]OrginalBetyg!$C:$C,C23)),"")</f>
        <v>65</v>
      </c>
      <c r="E23" s="4"/>
      <c r="F23" s="4"/>
      <c r="H23" s="4"/>
      <c r="I23" s="4"/>
      <c r="J23" s="4"/>
    </row>
    <row r="24" spans="1:10" hidden="1" x14ac:dyDescent="0.25">
      <c r="A24" t="s">
        <v>13</v>
      </c>
      <c r="B24" t="s">
        <v>5</v>
      </c>
      <c r="C24" t="s">
        <v>8</v>
      </c>
      <c r="D24" s="1">
        <f>IFERROR(IFERROR(AVERAGEIFS([1]Grunddata!AJ:AJ,[1]Grunddata!I:I,A24,[1]Grunddata!J:J,B24,[1]Grunddata!K:K,C24),SUMIFS([1]OrginalBetyg!$D:$D,[1]OrginalBetyg!$A:$A,B24,[1]OrginalBetyg!$B:$B,$A24,[1]OrginalBetyg!$C:$C,C24)),"")</f>
        <v>80</v>
      </c>
      <c r="E24" s="4"/>
      <c r="F24" s="4"/>
      <c r="H24" s="4"/>
      <c r="I24" s="4"/>
      <c r="J24" s="4"/>
    </row>
    <row r="25" spans="1:10" hidden="1" x14ac:dyDescent="0.25">
      <c r="A25" t="s">
        <v>13</v>
      </c>
      <c r="B25" t="s">
        <v>5</v>
      </c>
      <c r="C25" t="s">
        <v>10</v>
      </c>
      <c r="D25" s="1">
        <f>IFERROR(IFERROR(AVERAGEIFS([1]Grunddata!AJ:AJ,[1]Grunddata!I:I,A25,[1]Grunddata!J:J,B25,[1]Grunddata!K:K,C25),SUMIFS([1]OrginalBetyg!$D:$D,[1]OrginalBetyg!$A:$A,B25,[1]OrginalBetyg!$B:$B,$A25,[1]OrginalBetyg!$C:$C,C25)),"")</f>
        <v>65</v>
      </c>
      <c r="E25" s="4"/>
      <c r="F25" s="4"/>
      <c r="H25" s="4"/>
      <c r="I25" s="4"/>
      <c r="J25" s="4"/>
    </row>
    <row r="26" spans="1:10" hidden="1" x14ac:dyDescent="0.25">
      <c r="A26" t="s">
        <v>15</v>
      </c>
      <c r="B26" t="s">
        <v>5</v>
      </c>
      <c r="C26" t="s">
        <v>6</v>
      </c>
      <c r="D26" s="1">
        <f>IFERROR(IFERROR(AVERAGEIFS([1]Grunddata!AJ:AJ,[1]Grunddata!I:I,A26,[1]Grunddata!J:J,B26,[1]Grunddata!K:K,C26),SUMIFS([1]OrginalBetyg!$D:$D,[1]OrginalBetyg!$A:$A,B26,[1]OrginalBetyg!$B:$B,$A26,[1]OrginalBetyg!$C:$C,C26)),"")</f>
        <v>45</v>
      </c>
      <c r="E26" s="4"/>
      <c r="F26" s="4"/>
      <c r="H26" s="4"/>
      <c r="I26" s="4"/>
      <c r="J26" s="4"/>
    </row>
    <row r="27" spans="1:10" hidden="1" x14ac:dyDescent="0.25">
      <c r="A27" t="s">
        <v>15</v>
      </c>
      <c r="B27" t="s">
        <v>5</v>
      </c>
      <c r="C27" t="s">
        <v>7</v>
      </c>
      <c r="D27" s="1">
        <f>IFERROR(IFERROR(AVERAGEIFS([1]Grunddata!AJ:AJ,[1]Grunddata!I:I,A27,[1]Grunddata!J:J,B27,[1]Grunddata!K:K,C27),SUMIFS([1]OrginalBetyg!$D:$D,[1]OrginalBetyg!$A:$A,B27,[1]OrginalBetyg!$B:$B,$A27,[1]OrginalBetyg!$C:$C,C27)),"")</f>
        <v>85</v>
      </c>
      <c r="E27" s="4"/>
      <c r="F27" s="4"/>
      <c r="H27" s="4"/>
      <c r="I27" s="4"/>
      <c r="J27" s="4"/>
    </row>
    <row r="28" spans="1:10" hidden="1" x14ac:dyDescent="0.25">
      <c r="A28" t="s">
        <v>15</v>
      </c>
      <c r="B28" t="s">
        <v>5</v>
      </c>
      <c r="C28" t="s">
        <v>8</v>
      </c>
      <c r="D28" s="1">
        <f>IFERROR(IFERROR(AVERAGEIFS([1]Grunddata!AJ:AJ,[1]Grunddata!I:I,A28,[1]Grunddata!J:J,B28,[1]Grunddata!K:K,C28),SUMIFS([1]OrginalBetyg!$D:$D,[1]OrginalBetyg!$A:$A,B28,[1]OrginalBetyg!$B:$B,$A28,[1]OrginalBetyg!$C:$C,C28)),"")</f>
        <v>80</v>
      </c>
      <c r="E28" s="4"/>
      <c r="F28" s="4"/>
      <c r="H28" s="4"/>
      <c r="I28" s="4"/>
      <c r="J28" s="4"/>
    </row>
    <row r="29" spans="1:10" hidden="1" x14ac:dyDescent="0.25">
      <c r="A29" t="s">
        <v>15</v>
      </c>
      <c r="B29" t="s">
        <v>5</v>
      </c>
      <c r="C29" t="s">
        <v>16</v>
      </c>
      <c r="D29" s="1">
        <f>IFERROR(IFERROR(AVERAGEIFS([1]Grunddata!AJ:AJ,[1]Grunddata!I:I,A29,[1]Grunddata!J:J,B29,[1]Grunddata!K:K,C29),SUMIFS([1]OrginalBetyg!$D:$D,[1]OrginalBetyg!$A:$A,B29,[1]OrginalBetyg!$B:$B,$A29,[1]OrginalBetyg!$C:$C,C29)),"")</f>
        <v>25</v>
      </c>
      <c r="E29" s="4"/>
      <c r="F29" s="4"/>
      <c r="H29" s="4"/>
      <c r="I29" s="4"/>
      <c r="J29" s="4"/>
    </row>
    <row r="30" spans="1:10" hidden="1" x14ac:dyDescent="0.25">
      <c r="A30" t="s">
        <v>15</v>
      </c>
      <c r="B30" t="s">
        <v>5</v>
      </c>
      <c r="C30" t="s">
        <v>17</v>
      </c>
      <c r="D30" s="1">
        <f>IFERROR(IFERROR(AVERAGEIFS([1]Grunddata!AJ:AJ,[1]Grunddata!I:I,A30,[1]Grunddata!J:J,B30,[1]Grunddata!K:K,C30),SUMIFS([1]OrginalBetyg!$D:$D,[1]OrginalBetyg!$A:$A,B30,[1]OrginalBetyg!$B:$B,$A30,[1]OrginalBetyg!$C:$C,C30)),"")</f>
        <v>25</v>
      </c>
      <c r="E30" s="4"/>
      <c r="F30" s="4"/>
      <c r="H30" s="4"/>
      <c r="I30" s="4"/>
      <c r="J30" s="4"/>
    </row>
    <row r="31" spans="1:10" hidden="1" x14ac:dyDescent="0.25">
      <c r="A31" t="s">
        <v>18</v>
      </c>
      <c r="B31" t="s">
        <v>5</v>
      </c>
      <c r="C31" t="s">
        <v>6</v>
      </c>
      <c r="D31" s="1">
        <f>IFERROR(IFERROR(AVERAGEIFS([1]Grunddata!AJ:AJ,[1]Grunddata!I:I,A31,[1]Grunddata!J:J,B31,[1]Grunddata!K:K,C31),SUMIFS([1]OrginalBetyg!$D:$D,[1]OrginalBetyg!$A:$A,B31,[1]OrginalBetyg!$B:$B,$A31,[1]OrginalBetyg!$C:$C,C31)),"")</f>
        <v>45</v>
      </c>
      <c r="E31" s="4"/>
      <c r="F31" s="4"/>
      <c r="H31" s="4"/>
      <c r="I31" s="4"/>
      <c r="J31" s="4"/>
    </row>
    <row r="32" spans="1:10" hidden="1" x14ac:dyDescent="0.25">
      <c r="A32" t="s">
        <v>18</v>
      </c>
      <c r="B32" t="s">
        <v>5</v>
      </c>
      <c r="C32" t="s">
        <v>7</v>
      </c>
      <c r="D32" s="1">
        <f>IFERROR(IFERROR(AVERAGEIFS([1]Grunddata!AJ:AJ,[1]Grunddata!I:I,A32,[1]Grunddata!J:J,B32,[1]Grunddata!K:K,C32),SUMIFS([1]OrginalBetyg!$D:$D,[1]OrginalBetyg!$A:$A,B32,[1]OrginalBetyg!$B:$B,$A32,[1]OrginalBetyg!$C:$C,C32)),"")</f>
        <v>85</v>
      </c>
      <c r="E32" s="4"/>
      <c r="F32" s="4"/>
      <c r="H32" s="4"/>
      <c r="I32" s="4"/>
      <c r="J32" s="4"/>
    </row>
    <row r="33" spans="1:10" hidden="1" x14ac:dyDescent="0.25">
      <c r="A33" t="s">
        <v>18</v>
      </c>
      <c r="B33" t="s">
        <v>5</v>
      </c>
      <c r="C33" t="s">
        <v>8</v>
      </c>
      <c r="D33" s="1">
        <f>IFERROR(IFERROR(AVERAGEIFS([1]Grunddata!AJ:AJ,[1]Grunddata!I:I,A33,[1]Grunddata!J:J,B33,[1]Grunddata!K:K,C33),SUMIFS([1]OrginalBetyg!$D:$D,[1]OrginalBetyg!$A:$A,B33,[1]OrginalBetyg!$B:$B,$A33,[1]OrginalBetyg!$C:$C,C33)),"")</f>
        <v>80</v>
      </c>
      <c r="E33" s="4"/>
      <c r="F33" s="4"/>
      <c r="H33" s="4"/>
      <c r="I33" s="4"/>
      <c r="J33" s="4"/>
    </row>
    <row r="34" spans="1:10" hidden="1" x14ac:dyDescent="0.25">
      <c r="A34" t="s">
        <v>18</v>
      </c>
      <c r="B34" t="s">
        <v>5</v>
      </c>
      <c r="C34" t="s">
        <v>17</v>
      </c>
      <c r="D34" s="1">
        <f>IFERROR(IFERROR(AVERAGEIFS([1]Grunddata!AJ:AJ,[1]Grunddata!I:I,A34,[1]Grunddata!J:J,B34,[1]Grunddata!K:K,C34),SUMIFS([1]OrginalBetyg!$D:$D,[1]OrginalBetyg!$A:$A,B34,[1]OrginalBetyg!$B:$B,$A34,[1]OrginalBetyg!$C:$C,C34)),"")</f>
        <v>25</v>
      </c>
      <c r="E34" s="4"/>
      <c r="F34" s="4"/>
      <c r="H34" s="4"/>
      <c r="I34" s="4"/>
      <c r="J34" s="4"/>
    </row>
    <row r="35" spans="1:10" hidden="1" x14ac:dyDescent="0.25">
      <c r="A35" t="s">
        <v>18</v>
      </c>
      <c r="B35" t="s">
        <v>5</v>
      </c>
      <c r="C35" t="s">
        <v>9</v>
      </c>
      <c r="D35" s="1">
        <f>IFERROR(IFERROR(AVERAGEIFS([1]Grunddata!AJ:AJ,[1]Grunddata!I:I,A35,[1]Grunddata!J:J,B35,[1]Grunddata!K:K,C35),SUMIFS([1]OrginalBetyg!$D:$D,[1]OrginalBetyg!$A:$A,B35,[1]OrginalBetyg!$B:$B,$A35,[1]OrginalBetyg!$C:$C,C35)),"")</f>
        <v>65</v>
      </c>
      <c r="E35" s="4"/>
      <c r="F35" s="4"/>
      <c r="H35" s="4"/>
      <c r="I35" s="4"/>
      <c r="J35" s="4"/>
    </row>
    <row r="36" spans="1:10" hidden="1" x14ac:dyDescent="0.25">
      <c r="A36" t="s">
        <v>19</v>
      </c>
      <c r="B36" t="s">
        <v>5</v>
      </c>
      <c r="C36" t="s">
        <v>12</v>
      </c>
      <c r="D36" s="1">
        <f>IFERROR(IFERROR(AVERAGEIFS([1]Grunddata!AJ:AJ,[1]Grunddata!I:I,A36,[1]Grunddata!J:J,B36,[1]Grunddata!K:K,C36),SUMIFS([1]OrginalBetyg!$D:$D,[1]OrginalBetyg!$A:$A,B36,[1]OrginalBetyg!$B:$B,$A36,[1]OrginalBetyg!$C:$C,C36)),"")</f>
        <v>85</v>
      </c>
      <c r="E36" s="4"/>
      <c r="F36" s="4"/>
      <c r="H36" s="4"/>
      <c r="I36" s="4"/>
      <c r="J36" s="4"/>
    </row>
    <row r="37" spans="1:10" hidden="1" x14ac:dyDescent="0.25">
      <c r="A37" t="s">
        <v>19</v>
      </c>
      <c r="B37" t="s">
        <v>5</v>
      </c>
      <c r="C37" t="s">
        <v>6</v>
      </c>
      <c r="D37" s="1">
        <f>IFERROR(IFERROR(AVERAGEIFS([1]Grunddata!AJ:AJ,[1]Grunddata!I:I,A37,[1]Grunddata!J:J,B37,[1]Grunddata!K:K,C37),SUMIFS([1]OrginalBetyg!$D:$D,[1]OrginalBetyg!$A:$A,B37,[1]OrginalBetyg!$B:$B,$A37,[1]OrginalBetyg!$C:$C,C37)),"")</f>
        <v>45</v>
      </c>
      <c r="E37" s="4"/>
      <c r="F37" s="4"/>
      <c r="H37" s="4"/>
      <c r="I37" s="4"/>
      <c r="J37" s="4"/>
    </row>
    <row r="38" spans="1:10" hidden="1" x14ac:dyDescent="0.25">
      <c r="A38" t="s">
        <v>19</v>
      </c>
      <c r="B38" t="s">
        <v>5</v>
      </c>
      <c r="C38" t="s">
        <v>7</v>
      </c>
      <c r="D38" s="1">
        <f>IFERROR(IFERROR(AVERAGEIFS([1]Grunddata!AJ:AJ,[1]Grunddata!I:I,A38,[1]Grunddata!J:J,B38,[1]Grunddata!K:K,C38),SUMIFS([1]OrginalBetyg!$D:$D,[1]OrginalBetyg!$A:$A,B38,[1]OrginalBetyg!$B:$B,$A38,[1]OrginalBetyg!$C:$C,C38)),"")</f>
        <v>85</v>
      </c>
      <c r="E38" s="4"/>
      <c r="F38" s="4"/>
      <c r="H38" s="4"/>
      <c r="I38" s="4"/>
      <c r="J38" s="4"/>
    </row>
    <row r="39" spans="1:10" hidden="1" x14ac:dyDescent="0.25">
      <c r="A39" t="s">
        <v>19</v>
      </c>
      <c r="B39" t="s">
        <v>5</v>
      </c>
      <c r="C39" t="s">
        <v>8</v>
      </c>
      <c r="D39" s="1">
        <f>IFERROR(IFERROR(AVERAGEIFS([1]Grunddata!AJ:AJ,[1]Grunddata!I:I,A39,[1]Grunddata!J:J,B39,[1]Grunddata!K:K,C39),SUMIFS([1]OrginalBetyg!$D:$D,[1]OrginalBetyg!$A:$A,B39,[1]OrginalBetyg!$B:$B,$A39,[1]OrginalBetyg!$C:$C,C39)),"")</f>
        <v>80</v>
      </c>
      <c r="E39" s="4"/>
      <c r="F39" s="4"/>
      <c r="H39" s="4"/>
      <c r="I39" s="4"/>
      <c r="J39" s="4"/>
    </row>
    <row r="40" spans="1:10" hidden="1" x14ac:dyDescent="0.25">
      <c r="A40" t="s">
        <v>19</v>
      </c>
      <c r="B40" t="s">
        <v>5</v>
      </c>
      <c r="C40" t="s">
        <v>16</v>
      </c>
      <c r="D40" s="1">
        <f>IFERROR(IFERROR(AVERAGEIFS([1]Grunddata!AJ:AJ,[1]Grunddata!I:I,A40,[1]Grunddata!J:J,B40,[1]Grunddata!K:K,C40),SUMIFS([1]OrginalBetyg!$D:$D,[1]OrginalBetyg!$A:$A,B40,[1]OrginalBetyg!$B:$B,$A40,[1]OrginalBetyg!$C:$C,C40)),"")</f>
        <v>45</v>
      </c>
      <c r="E40" s="4"/>
      <c r="F40" s="4"/>
      <c r="H40" s="4"/>
      <c r="I40" s="4"/>
      <c r="J40" s="4"/>
    </row>
    <row r="41" spans="1:10" hidden="1" x14ac:dyDescent="0.25">
      <c r="A41" t="s">
        <v>20</v>
      </c>
      <c r="B41" t="s">
        <v>5</v>
      </c>
      <c r="C41" t="s">
        <v>6</v>
      </c>
      <c r="D41" s="1">
        <f>IFERROR(IFERROR(AVERAGEIFS([1]Grunddata!AJ:AJ,[1]Grunddata!I:I,A41,[1]Grunddata!J:J,B41,[1]Grunddata!K:K,C41),SUMIFS([1]OrginalBetyg!$D:$D,[1]OrginalBetyg!$A:$A,B41,[1]OrginalBetyg!$B:$B,$A41,[1]OrginalBetyg!$C:$C,C41)),"")</f>
        <v>45</v>
      </c>
      <c r="E41" s="4"/>
      <c r="F41" s="4"/>
      <c r="H41" s="4"/>
      <c r="I41" s="4"/>
      <c r="J41" s="4"/>
    </row>
    <row r="42" spans="1:10" hidden="1" x14ac:dyDescent="0.25">
      <c r="A42" t="s">
        <v>20</v>
      </c>
      <c r="B42" t="s">
        <v>5</v>
      </c>
      <c r="C42" t="s">
        <v>7</v>
      </c>
      <c r="D42" s="1">
        <f>IFERROR(IFERROR(AVERAGEIFS([1]Grunddata!AJ:AJ,[1]Grunddata!I:I,A42,[1]Grunddata!J:J,B42,[1]Grunddata!K:K,C42),SUMIFS([1]OrginalBetyg!$D:$D,[1]OrginalBetyg!$A:$A,B42,[1]OrginalBetyg!$B:$B,$A42,[1]OrginalBetyg!$C:$C,C42)),"")</f>
        <v>85</v>
      </c>
      <c r="E42" s="4"/>
      <c r="F42" s="4"/>
      <c r="H42" s="4"/>
      <c r="I42" s="4"/>
      <c r="J42" s="4"/>
    </row>
    <row r="43" spans="1:10" hidden="1" x14ac:dyDescent="0.25">
      <c r="A43" t="s">
        <v>20</v>
      </c>
      <c r="B43" t="s">
        <v>5</v>
      </c>
      <c r="C43" t="s">
        <v>8</v>
      </c>
      <c r="D43" s="1">
        <f>IFERROR(IFERROR(AVERAGEIFS([1]Grunddata!AJ:AJ,[1]Grunddata!I:I,A43,[1]Grunddata!J:J,B43,[1]Grunddata!K:K,C43),SUMIFS([1]OrginalBetyg!$D:$D,[1]OrginalBetyg!$A:$A,B43,[1]OrginalBetyg!$B:$B,$A43,[1]OrginalBetyg!$C:$C,C43)),"")</f>
        <v>80</v>
      </c>
      <c r="E43" s="4"/>
      <c r="F43" s="4"/>
      <c r="H43" s="4"/>
      <c r="I43" s="4"/>
      <c r="J43" s="4"/>
    </row>
    <row r="44" spans="1:10" hidden="1" x14ac:dyDescent="0.25">
      <c r="A44" t="s">
        <v>20</v>
      </c>
      <c r="B44" t="s">
        <v>5</v>
      </c>
      <c r="C44" t="s">
        <v>17</v>
      </c>
      <c r="D44" s="1">
        <f>IFERROR(IFERROR(AVERAGEIFS([1]Grunddata!AJ:AJ,[1]Grunddata!I:I,A44,[1]Grunddata!J:J,B44,[1]Grunddata!K:K,C44),SUMIFS([1]OrginalBetyg!$D:$D,[1]OrginalBetyg!$A:$A,B44,[1]OrginalBetyg!$B:$B,$A44,[1]OrginalBetyg!$C:$C,C44)),"")</f>
        <v>25</v>
      </c>
      <c r="E44" s="4"/>
      <c r="F44" s="4"/>
      <c r="H44" s="4"/>
      <c r="I44" s="4"/>
      <c r="J44" s="4"/>
    </row>
    <row r="45" spans="1:10" hidden="1" x14ac:dyDescent="0.25">
      <c r="A45" t="s">
        <v>20</v>
      </c>
      <c r="B45" t="s">
        <v>5</v>
      </c>
      <c r="C45" t="s">
        <v>9</v>
      </c>
      <c r="D45" s="1">
        <f>IFERROR(IFERROR(AVERAGEIFS([1]Grunddata!AJ:AJ,[1]Grunddata!I:I,A45,[1]Grunddata!J:J,B45,[1]Grunddata!K:K,C45),SUMIFS([1]OrginalBetyg!$D:$D,[1]OrginalBetyg!$A:$A,B45,[1]OrginalBetyg!$B:$B,$A45,[1]OrginalBetyg!$C:$C,C45)),"")</f>
        <v>65</v>
      </c>
      <c r="E45" s="4"/>
      <c r="F45" s="4"/>
      <c r="H45" s="4"/>
      <c r="I45" s="4"/>
      <c r="J45" s="4"/>
    </row>
    <row r="46" spans="1:10" hidden="1" x14ac:dyDescent="0.25">
      <c r="A46" t="s">
        <v>21</v>
      </c>
      <c r="B46" t="s">
        <v>5</v>
      </c>
      <c r="C46" t="s">
        <v>6</v>
      </c>
      <c r="D46" s="1">
        <f>IFERROR(IFERROR(AVERAGEIFS([1]Grunddata!AJ:AJ,[1]Grunddata!I:I,A46,[1]Grunddata!J:J,B46,[1]Grunddata!K:K,C46),SUMIFS([1]OrginalBetyg!$D:$D,[1]OrginalBetyg!$A:$A,B46,[1]OrginalBetyg!$B:$B,$A46,[1]OrginalBetyg!$C:$C,C46)),"")</f>
        <v>45</v>
      </c>
      <c r="E46" s="4"/>
      <c r="F46" s="4"/>
      <c r="H46" s="4"/>
      <c r="I46" s="4"/>
      <c r="J46" s="4"/>
    </row>
    <row r="47" spans="1:10" hidden="1" x14ac:dyDescent="0.25">
      <c r="A47" t="s">
        <v>21</v>
      </c>
      <c r="B47" t="s">
        <v>5</v>
      </c>
      <c r="C47" t="s">
        <v>7</v>
      </c>
      <c r="D47" s="1">
        <f>IFERROR(IFERROR(AVERAGEIFS([1]Grunddata!AJ:AJ,[1]Grunddata!I:I,A47,[1]Grunddata!J:J,B47,[1]Grunddata!K:K,C47),SUMIFS([1]OrginalBetyg!$D:$D,[1]OrginalBetyg!$A:$A,B47,[1]OrginalBetyg!$B:$B,$A47,[1]OrginalBetyg!$C:$C,C47)),"")</f>
        <v>85</v>
      </c>
      <c r="E47" s="4"/>
      <c r="F47" s="4"/>
      <c r="H47" s="4"/>
      <c r="I47" s="4"/>
      <c r="J47" s="4"/>
    </row>
    <row r="48" spans="1:10" hidden="1" x14ac:dyDescent="0.25">
      <c r="A48" t="s">
        <v>21</v>
      </c>
      <c r="B48" t="s">
        <v>5</v>
      </c>
      <c r="C48" t="s">
        <v>17</v>
      </c>
      <c r="D48" s="1">
        <f>IFERROR(IFERROR(AVERAGEIFS([1]Grunddata!AJ:AJ,[1]Grunddata!I:I,A48,[1]Grunddata!J:J,B48,[1]Grunddata!K:K,C48),SUMIFS([1]OrginalBetyg!$D:$D,[1]OrginalBetyg!$A:$A,B48,[1]OrginalBetyg!$B:$B,$A48,[1]OrginalBetyg!$C:$C,C48)),"")</f>
        <v>25</v>
      </c>
      <c r="E48" s="4"/>
      <c r="F48" s="4"/>
      <c r="H48" s="4"/>
      <c r="I48" s="4"/>
      <c r="J48" s="4"/>
    </row>
    <row r="49" spans="1:10" hidden="1" x14ac:dyDescent="0.25">
      <c r="A49" t="s">
        <v>21</v>
      </c>
      <c r="B49" t="s">
        <v>5</v>
      </c>
      <c r="C49" t="s">
        <v>22</v>
      </c>
      <c r="D49" s="1">
        <f>IFERROR(IFERROR(AVERAGEIFS([1]Grunddata!AJ:AJ,[1]Grunddata!I:I,A49,[1]Grunddata!J:J,B49,[1]Grunddata!K:K,C49),SUMIFS([1]OrginalBetyg!$D:$D,[1]OrginalBetyg!$A:$A,B49,[1]OrginalBetyg!$B:$B,$A49,[1]OrginalBetyg!$C:$C,C49)),"")</f>
        <v>25</v>
      </c>
      <c r="E49" s="4"/>
      <c r="F49" s="4"/>
      <c r="H49" s="4"/>
      <c r="I49" s="4"/>
      <c r="J49" s="4"/>
    </row>
    <row r="50" spans="1:10" hidden="1" x14ac:dyDescent="0.25">
      <c r="A50" t="s">
        <v>21</v>
      </c>
      <c r="B50" t="s">
        <v>5</v>
      </c>
      <c r="C50" t="s">
        <v>10</v>
      </c>
      <c r="D50" s="1">
        <f>IFERROR(IFERROR(AVERAGEIFS([1]Grunddata!AJ:AJ,[1]Grunddata!I:I,A50,[1]Grunddata!J:J,B50,[1]Grunddata!K:K,C50),SUMIFS([1]OrginalBetyg!$D:$D,[1]OrginalBetyg!$A:$A,B50,[1]OrginalBetyg!$B:$B,$A50,[1]OrginalBetyg!$C:$C,C50)),"")</f>
        <v>65</v>
      </c>
      <c r="E50" s="4"/>
      <c r="F50" s="4"/>
      <c r="H50" s="4"/>
      <c r="I50" s="4"/>
      <c r="J50" s="4"/>
    </row>
    <row r="51" spans="1:10" hidden="1" x14ac:dyDescent="0.25">
      <c r="A51" t="s">
        <v>23</v>
      </c>
      <c r="B51" t="s">
        <v>5</v>
      </c>
      <c r="C51" t="s">
        <v>6</v>
      </c>
      <c r="D51" s="1">
        <f>IFERROR(IFERROR(AVERAGEIFS([1]Grunddata!AJ:AJ,[1]Grunddata!I:I,A51,[1]Grunddata!J:J,B51,[1]Grunddata!K:K,C51),SUMIFS([1]OrginalBetyg!$D:$D,[1]OrginalBetyg!$A:$A,B51,[1]OrginalBetyg!$B:$B,$A51,[1]OrginalBetyg!$C:$C,C51)),"")</f>
        <v>45</v>
      </c>
      <c r="E51" s="4"/>
      <c r="F51" s="4"/>
      <c r="H51" s="4"/>
      <c r="I51" s="4"/>
      <c r="J51" s="4"/>
    </row>
    <row r="52" spans="1:10" hidden="1" x14ac:dyDescent="0.25">
      <c r="A52" t="s">
        <v>23</v>
      </c>
      <c r="B52" t="s">
        <v>5</v>
      </c>
      <c r="C52" t="s">
        <v>24</v>
      </c>
      <c r="D52" s="1">
        <f>IFERROR(IFERROR(AVERAGEIFS([1]Grunddata!AJ:AJ,[1]Grunddata!I:I,A52,[1]Grunddata!J:J,B52,[1]Grunddata!K:K,C52),SUMIFS([1]OrginalBetyg!$D:$D,[1]OrginalBetyg!$A:$A,B52,[1]OrginalBetyg!$B:$B,$A52,[1]OrginalBetyg!$C:$C,C52)),"")</f>
        <v>25</v>
      </c>
      <c r="E52" s="4"/>
      <c r="F52" s="4"/>
      <c r="H52" s="4"/>
      <c r="I52" s="4"/>
      <c r="J52" s="4"/>
    </row>
    <row r="53" spans="1:10" hidden="1" x14ac:dyDescent="0.25">
      <c r="A53" t="s">
        <v>23</v>
      </c>
      <c r="B53" t="s">
        <v>5</v>
      </c>
      <c r="C53" t="s">
        <v>7</v>
      </c>
      <c r="D53" s="1">
        <f>IFERROR(IFERROR(AVERAGEIFS([1]Grunddata!AJ:AJ,[1]Grunddata!I:I,A53,[1]Grunddata!J:J,B53,[1]Grunddata!K:K,C53),SUMIFS([1]OrginalBetyg!$D:$D,[1]OrginalBetyg!$A:$A,B53,[1]OrginalBetyg!$B:$B,$A53,[1]OrginalBetyg!$C:$C,C53)),"")</f>
        <v>85</v>
      </c>
      <c r="E53" s="4"/>
      <c r="F53" s="4"/>
      <c r="H53" s="4"/>
      <c r="I53" s="4"/>
      <c r="J53" s="4"/>
    </row>
    <row r="54" spans="1:10" hidden="1" x14ac:dyDescent="0.25">
      <c r="A54" t="s">
        <v>23</v>
      </c>
      <c r="B54" t="s">
        <v>5</v>
      </c>
      <c r="C54" t="s">
        <v>17</v>
      </c>
      <c r="D54" s="1">
        <f>IFERROR(IFERROR(AVERAGEIFS([1]Grunddata!AJ:AJ,[1]Grunddata!I:I,A54,[1]Grunddata!J:J,B54,[1]Grunddata!K:K,C54),SUMIFS([1]OrginalBetyg!$D:$D,[1]OrginalBetyg!$A:$A,B54,[1]OrginalBetyg!$B:$B,$A54,[1]OrginalBetyg!$C:$C,C54)),"")</f>
        <v>25</v>
      </c>
      <c r="E54" s="4"/>
      <c r="F54" s="4"/>
      <c r="H54" s="4"/>
      <c r="I54" s="4"/>
      <c r="J54" s="4"/>
    </row>
    <row r="55" spans="1:10" hidden="1" x14ac:dyDescent="0.25">
      <c r="A55" t="s">
        <v>25</v>
      </c>
      <c r="B55" t="s">
        <v>5</v>
      </c>
      <c r="C55" t="s">
        <v>26</v>
      </c>
      <c r="D55" s="1">
        <f>IFERROR(IFERROR(AVERAGEIFS([1]Grunddata!AJ:AJ,[1]Grunddata!I:I,A55,[1]Grunddata!J:J,B55,[1]Grunddata!K:K,C55),SUMIFS([1]OrginalBetyg!$D:$D,[1]OrginalBetyg!$A:$A,B55,[1]OrginalBetyg!$B:$B,$A55,[1]OrginalBetyg!$C:$C,C55)),"")</f>
        <v>25</v>
      </c>
      <c r="E55" s="4"/>
      <c r="F55" s="4"/>
      <c r="H55" s="4"/>
      <c r="I55" s="4"/>
      <c r="J55" s="4"/>
    </row>
    <row r="56" spans="1:10" hidden="1" x14ac:dyDescent="0.25">
      <c r="A56" t="s">
        <v>25</v>
      </c>
      <c r="B56" t="s">
        <v>5</v>
      </c>
      <c r="C56" t="s">
        <v>24</v>
      </c>
      <c r="D56" s="1">
        <f>IFERROR(IFERROR(AVERAGEIFS([1]Grunddata!AJ:AJ,[1]Grunddata!I:I,A56,[1]Grunddata!J:J,B56,[1]Grunddata!K:K,C56),SUMIFS([1]OrginalBetyg!$D:$D,[1]OrginalBetyg!$A:$A,B56,[1]OrginalBetyg!$B:$B,$A56,[1]OrginalBetyg!$C:$C,C56)),"")</f>
        <v>25</v>
      </c>
      <c r="E56" s="4"/>
      <c r="F56" s="4"/>
      <c r="H56" s="4"/>
      <c r="I56" s="4"/>
      <c r="J56" s="4"/>
    </row>
    <row r="57" spans="1:10" hidden="1" x14ac:dyDescent="0.25">
      <c r="A57" t="s">
        <v>25</v>
      </c>
      <c r="B57" t="s">
        <v>5</v>
      </c>
      <c r="C57" t="s">
        <v>7</v>
      </c>
      <c r="D57" s="1">
        <f>IFERROR(IFERROR(AVERAGEIFS([1]Grunddata!AJ:AJ,[1]Grunddata!I:I,A57,[1]Grunddata!J:J,B57,[1]Grunddata!K:K,C57),SUMIFS([1]OrginalBetyg!$D:$D,[1]OrginalBetyg!$A:$A,B57,[1]OrginalBetyg!$B:$B,$A57,[1]OrginalBetyg!$C:$C,C57)),"")</f>
        <v>85</v>
      </c>
      <c r="E57" s="4"/>
      <c r="F57" s="4"/>
      <c r="H57" s="4"/>
      <c r="I57" s="4"/>
      <c r="J57" s="4"/>
    </row>
    <row r="58" spans="1:10" hidden="1" x14ac:dyDescent="0.25">
      <c r="A58" t="s">
        <v>25</v>
      </c>
      <c r="B58" t="s">
        <v>5</v>
      </c>
      <c r="C58" t="s">
        <v>8</v>
      </c>
      <c r="D58" s="1">
        <f>IFERROR(IFERROR(AVERAGEIFS([1]Grunddata!AJ:AJ,[1]Grunddata!I:I,A58,[1]Grunddata!J:J,B58,[1]Grunddata!K:K,C58),SUMIFS([1]OrginalBetyg!$D:$D,[1]OrginalBetyg!$A:$A,B58,[1]OrginalBetyg!$B:$B,$A58,[1]OrginalBetyg!$C:$C,C58)),"")</f>
        <v>80</v>
      </c>
      <c r="E58" s="4"/>
      <c r="F58" s="4"/>
      <c r="H58" s="4"/>
      <c r="I58" s="4"/>
      <c r="J58" s="4"/>
    </row>
    <row r="59" spans="1:10" hidden="1" x14ac:dyDescent="0.25">
      <c r="A59" t="s">
        <v>25</v>
      </c>
      <c r="B59" t="s">
        <v>5</v>
      </c>
      <c r="C59" t="s">
        <v>17</v>
      </c>
      <c r="D59" s="1">
        <f>IFERROR(IFERROR(AVERAGEIFS([1]Grunddata!AJ:AJ,[1]Grunddata!I:I,A59,[1]Grunddata!J:J,B59,[1]Grunddata!K:K,C59),SUMIFS([1]OrginalBetyg!$D:$D,[1]OrginalBetyg!$A:$A,B59,[1]OrginalBetyg!$B:$B,$A59,[1]OrginalBetyg!$C:$C,C59)),"")</f>
        <v>25</v>
      </c>
      <c r="E59" s="4"/>
      <c r="F59" s="4"/>
      <c r="H59" s="4"/>
      <c r="I59" s="4"/>
      <c r="J59" s="4"/>
    </row>
    <row r="60" spans="1:10" hidden="1" x14ac:dyDescent="0.25">
      <c r="A60" t="s">
        <v>27</v>
      </c>
      <c r="B60" t="s">
        <v>5</v>
      </c>
      <c r="C60" t="s">
        <v>6</v>
      </c>
      <c r="D60" s="1">
        <f>IFERROR(IFERROR(AVERAGEIFS([1]Grunddata!AJ:AJ,[1]Grunddata!I:I,A60,[1]Grunddata!J:J,B60,[1]Grunddata!K:K,C60),SUMIFS([1]OrginalBetyg!$D:$D,[1]OrginalBetyg!$A:$A,B60,[1]OrginalBetyg!$B:$B,$A60,[1]OrginalBetyg!$C:$C,C60)),"")</f>
        <v>45</v>
      </c>
      <c r="E60" s="4"/>
      <c r="F60" s="4"/>
      <c r="H60" s="4"/>
      <c r="I60" s="4"/>
      <c r="J60" s="4"/>
    </row>
    <row r="61" spans="1:10" hidden="1" x14ac:dyDescent="0.25">
      <c r="A61" t="s">
        <v>27</v>
      </c>
      <c r="B61" t="s">
        <v>5</v>
      </c>
      <c r="C61" t="s">
        <v>24</v>
      </c>
      <c r="D61" s="1">
        <f>IFERROR(IFERROR(AVERAGEIFS([1]Grunddata!AJ:AJ,[1]Grunddata!I:I,A61,[1]Grunddata!J:J,B61,[1]Grunddata!K:K,C61),SUMIFS([1]OrginalBetyg!$D:$D,[1]OrginalBetyg!$A:$A,B61,[1]OrginalBetyg!$B:$B,$A61,[1]OrginalBetyg!$C:$C,C61)),"")</f>
        <v>25</v>
      </c>
      <c r="E61" s="4"/>
      <c r="F61" s="4"/>
      <c r="H61" s="4"/>
      <c r="I61" s="4"/>
      <c r="J61" s="4"/>
    </row>
    <row r="62" spans="1:10" hidden="1" x14ac:dyDescent="0.25">
      <c r="A62" t="s">
        <v>27</v>
      </c>
      <c r="B62" t="s">
        <v>5</v>
      </c>
      <c r="C62" t="s">
        <v>7</v>
      </c>
      <c r="D62" s="1">
        <f>IFERROR(IFERROR(AVERAGEIFS([1]Grunddata!AJ:AJ,[1]Grunddata!I:I,A62,[1]Grunddata!J:J,B62,[1]Grunddata!K:K,C62),SUMIFS([1]OrginalBetyg!$D:$D,[1]OrginalBetyg!$A:$A,B62,[1]OrginalBetyg!$B:$B,$A62,[1]OrginalBetyg!$C:$C,C62)),"")</f>
        <v>85</v>
      </c>
      <c r="E62" s="4"/>
      <c r="F62" s="4"/>
      <c r="H62" s="4"/>
      <c r="I62" s="4"/>
      <c r="J62" s="4"/>
    </row>
    <row r="63" spans="1:10" hidden="1" x14ac:dyDescent="0.25">
      <c r="A63" t="s">
        <v>27</v>
      </c>
      <c r="B63" t="s">
        <v>5</v>
      </c>
      <c r="C63" t="s">
        <v>17</v>
      </c>
      <c r="D63" s="1">
        <f>IFERROR(IFERROR(AVERAGEIFS([1]Grunddata!AJ:AJ,[1]Grunddata!I:I,A63,[1]Grunddata!J:J,B63,[1]Grunddata!K:K,C63),SUMIFS([1]OrginalBetyg!$D:$D,[1]OrginalBetyg!$A:$A,B63,[1]OrginalBetyg!$B:$B,$A63,[1]OrginalBetyg!$C:$C,C63)),"")</f>
        <v>25</v>
      </c>
      <c r="E63" s="4"/>
      <c r="F63" s="4"/>
      <c r="H63" s="4"/>
      <c r="I63" s="4"/>
      <c r="J63" s="4"/>
    </row>
    <row r="64" spans="1:10" hidden="1" x14ac:dyDescent="0.25">
      <c r="A64" t="s">
        <v>27</v>
      </c>
      <c r="B64" t="s">
        <v>5</v>
      </c>
      <c r="C64" t="s">
        <v>10</v>
      </c>
      <c r="D64" s="1">
        <f>IFERROR(IFERROR(AVERAGEIFS([1]Grunddata!AJ:AJ,[1]Grunddata!I:I,A64,[1]Grunddata!J:J,B64,[1]Grunddata!K:K,C64),SUMIFS([1]OrginalBetyg!$D:$D,[1]OrginalBetyg!$A:$A,B64,[1]OrginalBetyg!$B:$B,$A64,[1]OrginalBetyg!$C:$C,C64)),"")</f>
        <v>65</v>
      </c>
      <c r="E64" s="4"/>
      <c r="F64" s="4"/>
      <c r="H64" s="4"/>
      <c r="I64" s="4"/>
      <c r="J64" s="4"/>
    </row>
    <row r="65" spans="1:10" hidden="1" x14ac:dyDescent="0.25">
      <c r="A65" t="s">
        <v>28</v>
      </c>
      <c r="B65" t="s">
        <v>5</v>
      </c>
      <c r="C65" t="s">
        <v>6</v>
      </c>
      <c r="D65" s="1">
        <f>IFERROR(IFERROR(AVERAGEIFS([1]Grunddata!AJ:AJ,[1]Grunddata!I:I,A65,[1]Grunddata!J:J,B65,[1]Grunddata!K:K,C65),SUMIFS([1]OrginalBetyg!$D:$D,[1]OrginalBetyg!$A:$A,B65,[1]OrginalBetyg!$B:$B,$A65,[1]OrginalBetyg!$C:$C,C65)),"")</f>
        <v>45</v>
      </c>
      <c r="E65" s="4"/>
      <c r="F65" s="4"/>
      <c r="H65" s="4"/>
      <c r="I65" s="4"/>
      <c r="J65" s="4"/>
    </row>
    <row r="66" spans="1:10" hidden="1" x14ac:dyDescent="0.25">
      <c r="A66" t="s">
        <v>28</v>
      </c>
      <c r="B66" t="s">
        <v>5</v>
      </c>
      <c r="C66" t="s">
        <v>7</v>
      </c>
      <c r="D66" s="1">
        <f>IFERROR(IFERROR(AVERAGEIFS([1]Grunddata!AJ:AJ,[1]Grunddata!I:I,A66,[1]Grunddata!J:J,B66,[1]Grunddata!K:K,C66),SUMIFS([1]OrginalBetyg!$D:$D,[1]OrginalBetyg!$A:$A,B66,[1]OrginalBetyg!$B:$B,$A66,[1]OrginalBetyg!$C:$C,C66)),"")</f>
        <v>85</v>
      </c>
      <c r="E66" s="4"/>
      <c r="F66" s="4"/>
      <c r="H66" s="4"/>
      <c r="I66" s="4"/>
      <c r="J66" s="4"/>
    </row>
    <row r="67" spans="1:10" hidden="1" x14ac:dyDescent="0.25">
      <c r="A67" t="s">
        <v>28</v>
      </c>
      <c r="B67" t="s">
        <v>5</v>
      </c>
      <c r="C67" t="s">
        <v>8</v>
      </c>
      <c r="D67" s="1">
        <f>IFERROR(IFERROR(AVERAGEIFS([1]Grunddata!AJ:AJ,[1]Grunddata!I:I,A67,[1]Grunddata!J:J,B67,[1]Grunddata!K:K,C67),SUMIFS([1]OrginalBetyg!$D:$D,[1]OrginalBetyg!$A:$A,B67,[1]OrginalBetyg!$B:$B,$A67,[1]OrginalBetyg!$C:$C,C67)),"")</f>
        <v>80</v>
      </c>
      <c r="E67" s="4"/>
      <c r="F67" s="4"/>
      <c r="H67" s="4"/>
      <c r="I67" s="4"/>
      <c r="J67" s="4"/>
    </row>
    <row r="68" spans="1:10" hidden="1" x14ac:dyDescent="0.25">
      <c r="A68" t="s">
        <v>28</v>
      </c>
      <c r="B68" t="s">
        <v>5</v>
      </c>
      <c r="C68" t="s">
        <v>9</v>
      </c>
      <c r="D68" s="1">
        <f>IFERROR(IFERROR(AVERAGEIFS([1]Grunddata!AJ:AJ,[1]Grunddata!I:I,A68,[1]Grunddata!J:J,B68,[1]Grunddata!K:K,C68),SUMIFS([1]OrginalBetyg!$D:$D,[1]OrginalBetyg!$A:$A,B68,[1]OrginalBetyg!$B:$B,$A68,[1]OrginalBetyg!$C:$C,C68)),"")</f>
        <v>65</v>
      </c>
      <c r="E68" s="4"/>
      <c r="F68" s="4"/>
      <c r="H68" s="4"/>
      <c r="I68" s="4"/>
      <c r="J68" s="4"/>
    </row>
    <row r="69" spans="1:10" hidden="1" x14ac:dyDescent="0.25">
      <c r="A69" t="s">
        <v>28</v>
      </c>
      <c r="B69" t="s">
        <v>5</v>
      </c>
      <c r="C69" t="s">
        <v>10</v>
      </c>
      <c r="D69" s="1">
        <f>IFERROR(IFERROR(AVERAGEIFS([1]Grunddata!AJ:AJ,[1]Grunddata!I:I,A69,[1]Grunddata!J:J,B69,[1]Grunddata!K:K,C69),SUMIFS([1]OrginalBetyg!$D:$D,[1]OrginalBetyg!$A:$A,B69,[1]OrginalBetyg!$B:$B,$A69,[1]OrginalBetyg!$C:$C,C69)),"")</f>
        <v>65</v>
      </c>
      <c r="E69" s="4"/>
      <c r="F69" s="4"/>
      <c r="H69" s="4"/>
      <c r="I69" s="4"/>
      <c r="J69" s="4"/>
    </row>
    <row r="70" spans="1:10" hidden="1" x14ac:dyDescent="0.25">
      <c r="A70" t="s">
        <v>29</v>
      </c>
      <c r="B70" t="s">
        <v>5</v>
      </c>
      <c r="C70" t="s">
        <v>30</v>
      </c>
      <c r="D70" s="1">
        <f>IFERROR(IFERROR(AVERAGEIFS([1]Grunddata!AJ:AJ,[1]Grunddata!I:I,A70,[1]Grunddata!J:J,B70,[1]Grunddata!K:K,C70),SUMIFS([1]OrginalBetyg!$D:$D,[1]OrginalBetyg!$A:$A,B70,[1]OrginalBetyg!$B:$B,$A70,[1]OrginalBetyg!$C:$C,C70)),"")</f>
        <v>82.5</v>
      </c>
      <c r="E70" s="4"/>
      <c r="F70" s="4"/>
      <c r="H70" s="4"/>
      <c r="I70" s="4"/>
      <c r="J70" s="4"/>
    </row>
    <row r="71" spans="1:10" hidden="1" x14ac:dyDescent="0.25">
      <c r="A71" t="s">
        <v>29</v>
      </c>
      <c r="B71" t="s">
        <v>5</v>
      </c>
      <c r="C71" t="s">
        <v>6</v>
      </c>
      <c r="D71" s="1">
        <f>IFERROR(IFERROR(AVERAGEIFS([1]Grunddata!AJ:AJ,[1]Grunddata!I:I,A71,[1]Grunddata!J:J,B71,[1]Grunddata!K:K,C71),SUMIFS([1]OrginalBetyg!$D:$D,[1]OrginalBetyg!$A:$A,B71,[1]OrginalBetyg!$B:$B,$A71,[1]OrginalBetyg!$C:$C,C71)),"")</f>
        <v>45</v>
      </c>
      <c r="E71" s="4"/>
      <c r="F71" s="4"/>
      <c r="H71" s="4"/>
      <c r="I71" s="4"/>
      <c r="J71" s="4"/>
    </row>
    <row r="72" spans="1:10" hidden="1" x14ac:dyDescent="0.25">
      <c r="A72" t="s">
        <v>29</v>
      </c>
      <c r="B72" t="s">
        <v>5</v>
      </c>
      <c r="C72" t="s">
        <v>7</v>
      </c>
      <c r="D72" s="1">
        <f>IFERROR(IFERROR(AVERAGEIFS([1]Grunddata!AJ:AJ,[1]Grunddata!I:I,A72,[1]Grunddata!J:J,B72,[1]Grunddata!K:K,C72),SUMIFS([1]OrginalBetyg!$D:$D,[1]OrginalBetyg!$A:$A,B72,[1]OrginalBetyg!$B:$B,$A72,[1]OrginalBetyg!$C:$C,C72)),"")</f>
        <v>85</v>
      </c>
      <c r="E72" s="4"/>
      <c r="F72" s="4"/>
      <c r="H72" s="4"/>
      <c r="I72" s="4"/>
      <c r="J72" s="4"/>
    </row>
    <row r="73" spans="1:10" hidden="1" x14ac:dyDescent="0.25">
      <c r="A73" t="s">
        <v>29</v>
      </c>
      <c r="B73" t="s">
        <v>5</v>
      </c>
      <c r="C73" t="s">
        <v>8</v>
      </c>
      <c r="D73" s="1">
        <f>IFERROR(IFERROR(AVERAGEIFS([1]Grunddata!AJ:AJ,[1]Grunddata!I:I,A73,[1]Grunddata!J:J,B73,[1]Grunddata!K:K,C73),SUMIFS([1]OrginalBetyg!$D:$D,[1]OrginalBetyg!$A:$A,B73,[1]OrginalBetyg!$B:$B,$A73,[1]OrginalBetyg!$C:$C,C73)),"")</f>
        <v>80</v>
      </c>
      <c r="E73" s="4"/>
      <c r="F73" s="4"/>
      <c r="H73" s="4"/>
      <c r="I73" s="4"/>
      <c r="J73" s="4"/>
    </row>
    <row r="74" spans="1:10" hidden="1" x14ac:dyDescent="0.25">
      <c r="A74" t="s">
        <v>29</v>
      </c>
      <c r="B74" t="s">
        <v>5</v>
      </c>
      <c r="C74" t="s">
        <v>10</v>
      </c>
      <c r="D74" s="1">
        <f>IFERROR(IFERROR(AVERAGEIFS([1]Grunddata!AJ:AJ,[1]Grunddata!I:I,A74,[1]Grunddata!J:J,B74,[1]Grunddata!K:K,C74),SUMIFS([1]OrginalBetyg!$D:$D,[1]OrginalBetyg!$A:$A,B74,[1]OrginalBetyg!$B:$B,$A74,[1]OrginalBetyg!$C:$C,C74)),"")</f>
        <v>65</v>
      </c>
      <c r="E74" s="4"/>
      <c r="F74" s="4"/>
      <c r="H74" s="4"/>
      <c r="I74" s="4"/>
      <c r="J74" s="4"/>
    </row>
    <row r="75" spans="1:10" hidden="1" x14ac:dyDescent="0.25">
      <c r="A75" t="s">
        <v>31</v>
      </c>
      <c r="B75" t="s">
        <v>5</v>
      </c>
      <c r="C75" t="s">
        <v>30</v>
      </c>
      <c r="D75" s="1">
        <f>IFERROR(IFERROR(AVERAGEIFS([1]Grunddata!AJ:AJ,[1]Grunddata!I:I,A75,[1]Grunddata!J:J,B75,[1]Grunddata!K:K,C75),SUMIFS([1]OrginalBetyg!$D:$D,[1]OrginalBetyg!$A:$A,B75,[1]OrginalBetyg!$B:$B,$A75,[1]OrginalBetyg!$C:$C,C75)),"")</f>
        <v>85</v>
      </c>
      <c r="E75" s="4"/>
      <c r="F75" s="4"/>
      <c r="H75" s="4"/>
      <c r="I75" s="4"/>
      <c r="J75" s="4"/>
    </row>
    <row r="76" spans="1:10" hidden="1" x14ac:dyDescent="0.25">
      <c r="A76" t="s">
        <v>31</v>
      </c>
      <c r="B76" t="s">
        <v>5</v>
      </c>
      <c r="C76" t="s">
        <v>6</v>
      </c>
      <c r="D76" s="1">
        <f>IFERROR(IFERROR(AVERAGEIFS([1]Grunddata!AJ:AJ,[1]Grunddata!I:I,A76,[1]Grunddata!J:J,B76,[1]Grunddata!K:K,C76),SUMIFS([1]OrginalBetyg!$D:$D,[1]OrginalBetyg!$A:$A,B76,[1]OrginalBetyg!$B:$B,$A76,[1]OrginalBetyg!$C:$C,C76)),"")</f>
        <v>45</v>
      </c>
      <c r="E76" s="4"/>
      <c r="F76" s="4"/>
      <c r="H76" s="4"/>
      <c r="I76" s="4"/>
      <c r="J76" s="4"/>
    </row>
    <row r="77" spans="1:10" hidden="1" x14ac:dyDescent="0.25">
      <c r="A77" t="s">
        <v>31</v>
      </c>
      <c r="B77" t="s">
        <v>5</v>
      </c>
      <c r="C77" t="s">
        <v>7</v>
      </c>
      <c r="D77" s="1">
        <f>IFERROR(IFERROR(AVERAGEIFS([1]Grunddata!AJ:AJ,[1]Grunddata!I:I,A77,[1]Grunddata!J:J,B77,[1]Grunddata!K:K,C77),SUMIFS([1]OrginalBetyg!$D:$D,[1]OrginalBetyg!$A:$A,B77,[1]OrginalBetyg!$B:$B,$A77,[1]OrginalBetyg!$C:$C,C77)),"")</f>
        <v>85</v>
      </c>
      <c r="E77" s="4"/>
      <c r="F77" s="4"/>
      <c r="H77" s="4"/>
      <c r="I77" s="4"/>
      <c r="J77" s="4"/>
    </row>
    <row r="78" spans="1:10" hidden="1" x14ac:dyDescent="0.25">
      <c r="A78" t="s">
        <v>31</v>
      </c>
      <c r="B78" t="s">
        <v>5</v>
      </c>
      <c r="C78" t="s">
        <v>8</v>
      </c>
      <c r="D78" s="1">
        <f>IFERROR(IFERROR(AVERAGEIFS([1]Grunddata!AJ:AJ,[1]Grunddata!I:I,A78,[1]Grunddata!J:J,B78,[1]Grunddata!K:K,C78),SUMIFS([1]OrginalBetyg!$D:$D,[1]OrginalBetyg!$A:$A,B78,[1]OrginalBetyg!$B:$B,$A78,[1]OrginalBetyg!$C:$C,C78)),"")</f>
        <v>80</v>
      </c>
      <c r="E78" s="4"/>
      <c r="F78" s="4"/>
      <c r="H78" s="4"/>
      <c r="I78" s="4"/>
      <c r="J78" s="4"/>
    </row>
    <row r="79" spans="1:10" hidden="1" x14ac:dyDescent="0.25">
      <c r="A79" t="s">
        <v>31</v>
      </c>
      <c r="B79" t="s">
        <v>5</v>
      </c>
      <c r="C79" t="s">
        <v>9</v>
      </c>
      <c r="D79" s="1">
        <f>IFERROR(IFERROR(AVERAGEIFS([1]Grunddata!AJ:AJ,[1]Grunddata!I:I,A79,[1]Grunddata!J:J,B79,[1]Grunddata!K:K,C79),SUMIFS([1]OrginalBetyg!$D:$D,[1]OrginalBetyg!$A:$A,B79,[1]OrginalBetyg!$B:$B,$A79,[1]OrginalBetyg!$C:$C,C79)),"")</f>
        <v>65</v>
      </c>
      <c r="E79" s="4"/>
      <c r="F79" s="4"/>
      <c r="H79" s="4"/>
      <c r="I79" s="4"/>
      <c r="J79" s="4"/>
    </row>
    <row r="80" spans="1:10" hidden="1" x14ac:dyDescent="0.25">
      <c r="A80" t="s">
        <v>32</v>
      </c>
      <c r="B80" t="s">
        <v>5</v>
      </c>
      <c r="C80" t="s">
        <v>6</v>
      </c>
      <c r="D80" s="1">
        <f>IFERROR(IFERROR(AVERAGEIFS([1]Grunddata!AJ:AJ,[1]Grunddata!I:I,A80,[1]Grunddata!J:J,B80,[1]Grunddata!K:K,C80),SUMIFS([1]OrginalBetyg!$D:$D,[1]OrginalBetyg!$A:$A,B80,[1]OrginalBetyg!$B:$B,$A80,[1]OrginalBetyg!$C:$C,C80)),"")</f>
        <v>45</v>
      </c>
      <c r="E80" s="4"/>
      <c r="F80" s="4"/>
      <c r="H80" s="4"/>
      <c r="I80" s="4"/>
      <c r="J80" s="4"/>
    </row>
    <row r="81" spans="1:10" hidden="1" x14ac:dyDescent="0.25">
      <c r="A81" t="s">
        <v>32</v>
      </c>
      <c r="B81" t="s">
        <v>5</v>
      </c>
      <c r="C81" t="s">
        <v>24</v>
      </c>
      <c r="D81" s="1">
        <f>IFERROR(IFERROR(AVERAGEIFS([1]Grunddata!AJ:AJ,[1]Grunddata!I:I,A81,[1]Grunddata!J:J,B81,[1]Grunddata!K:K,C81),SUMIFS([1]OrginalBetyg!$D:$D,[1]OrginalBetyg!$A:$A,B81,[1]OrginalBetyg!$B:$B,$A81,[1]OrginalBetyg!$C:$C,C81)),"")</f>
        <v>25</v>
      </c>
      <c r="E81" s="4"/>
      <c r="F81" s="4"/>
      <c r="H81" s="4"/>
      <c r="I81" s="4"/>
      <c r="J81" s="4"/>
    </row>
    <row r="82" spans="1:10" hidden="1" x14ac:dyDescent="0.25">
      <c r="A82" t="s">
        <v>32</v>
      </c>
      <c r="B82" t="s">
        <v>5</v>
      </c>
      <c r="C82" t="s">
        <v>7</v>
      </c>
      <c r="D82" s="1">
        <f>IFERROR(IFERROR(AVERAGEIFS([1]Grunddata!AJ:AJ,[1]Grunddata!I:I,A82,[1]Grunddata!J:J,B82,[1]Grunddata!K:K,C82),SUMIFS([1]OrginalBetyg!$D:$D,[1]OrginalBetyg!$A:$A,B82,[1]OrginalBetyg!$B:$B,$A82,[1]OrginalBetyg!$C:$C,C82)),"")</f>
        <v>85</v>
      </c>
      <c r="E82" s="4"/>
      <c r="F82" s="4"/>
      <c r="H82" s="4"/>
      <c r="I82" s="4"/>
      <c r="J82" s="4"/>
    </row>
    <row r="83" spans="1:10" hidden="1" x14ac:dyDescent="0.25">
      <c r="A83" t="s">
        <v>32</v>
      </c>
      <c r="B83" t="s">
        <v>5</v>
      </c>
      <c r="C83" t="s">
        <v>8</v>
      </c>
      <c r="D83" s="1">
        <f>IFERROR(IFERROR(AVERAGEIFS([1]Grunddata!AJ:AJ,[1]Grunddata!I:I,A83,[1]Grunddata!J:J,B83,[1]Grunddata!K:K,C83),SUMIFS([1]OrginalBetyg!$D:$D,[1]OrginalBetyg!$A:$A,B83,[1]OrginalBetyg!$B:$B,$A83,[1]OrginalBetyg!$C:$C,C83)),"")</f>
        <v>80</v>
      </c>
      <c r="E83" s="4"/>
      <c r="F83" s="4"/>
      <c r="H83" s="4"/>
      <c r="I83" s="4"/>
      <c r="J83" s="4"/>
    </row>
    <row r="84" spans="1:10" hidden="1" x14ac:dyDescent="0.25">
      <c r="A84" t="s">
        <v>32</v>
      </c>
      <c r="B84" t="s">
        <v>5</v>
      </c>
      <c r="C84" t="s">
        <v>17</v>
      </c>
      <c r="D84" s="1">
        <f>IFERROR(IFERROR(AVERAGEIFS([1]Grunddata!AJ:AJ,[1]Grunddata!I:I,A84,[1]Grunddata!J:J,B84,[1]Grunddata!K:K,C84),SUMIFS([1]OrginalBetyg!$D:$D,[1]OrginalBetyg!$A:$A,B84,[1]OrginalBetyg!$B:$B,$A84,[1]OrginalBetyg!$C:$C,C84)),"")</f>
        <v>25</v>
      </c>
      <c r="E84" s="4"/>
      <c r="F84" s="4"/>
      <c r="H84" s="4"/>
      <c r="I84" s="4"/>
      <c r="J84" s="4"/>
    </row>
    <row r="85" spans="1:10" hidden="1" x14ac:dyDescent="0.25">
      <c r="A85" t="s">
        <v>33</v>
      </c>
      <c r="B85" t="s">
        <v>5</v>
      </c>
      <c r="C85" t="s">
        <v>12</v>
      </c>
      <c r="D85" s="1">
        <f>IFERROR(IFERROR(AVERAGEIFS([1]Grunddata!AJ:AJ,[1]Grunddata!I:I,A85,[1]Grunddata!J:J,B85,[1]Grunddata!K:K,C85),SUMIFS([1]OrginalBetyg!$D:$D,[1]OrginalBetyg!$A:$A,B85,[1]OrginalBetyg!$B:$B,$A85,[1]OrginalBetyg!$C:$C,C85)),"")</f>
        <v>71.7</v>
      </c>
      <c r="E85" s="4"/>
      <c r="F85" s="4"/>
      <c r="H85" s="4"/>
      <c r="I85" s="4"/>
      <c r="J85" s="4"/>
    </row>
    <row r="86" spans="1:10" hidden="1" x14ac:dyDescent="0.25">
      <c r="A86" t="s">
        <v>33</v>
      </c>
      <c r="B86" t="s">
        <v>5</v>
      </c>
      <c r="C86" t="s">
        <v>6</v>
      </c>
      <c r="D86" s="1">
        <f>IFERROR(IFERROR(AVERAGEIFS([1]Grunddata!AJ:AJ,[1]Grunddata!I:I,A86,[1]Grunddata!J:J,B86,[1]Grunddata!K:K,C86),SUMIFS([1]OrginalBetyg!$D:$D,[1]OrginalBetyg!$A:$A,B86,[1]OrginalBetyg!$B:$B,$A86,[1]OrginalBetyg!$C:$C,C86)),"")</f>
        <v>45</v>
      </c>
      <c r="E86" s="4"/>
      <c r="F86" s="4"/>
      <c r="H86" s="4"/>
      <c r="I86" s="4"/>
      <c r="J86" s="4"/>
    </row>
    <row r="87" spans="1:10" hidden="1" x14ac:dyDescent="0.25">
      <c r="A87" t="s">
        <v>33</v>
      </c>
      <c r="B87" t="s">
        <v>5</v>
      </c>
      <c r="C87" t="s">
        <v>7</v>
      </c>
      <c r="D87" s="1">
        <f>IFERROR(IFERROR(AVERAGEIFS([1]Grunddata!AJ:AJ,[1]Grunddata!I:I,A87,[1]Grunddata!J:J,B87,[1]Grunddata!K:K,C87),SUMIFS([1]OrginalBetyg!$D:$D,[1]OrginalBetyg!$A:$A,B87,[1]OrginalBetyg!$B:$B,$A87,[1]OrginalBetyg!$C:$C,C87)),"")</f>
        <v>85</v>
      </c>
      <c r="E87" s="4"/>
      <c r="F87" s="4"/>
      <c r="H87" s="4"/>
      <c r="I87" s="4"/>
      <c r="J87" s="4"/>
    </row>
    <row r="88" spans="1:10" hidden="1" x14ac:dyDescent="0.25">
      <c r="A88" t="s">
        <v>33</v>
      </c>
      <c r="B88" t="s">
        <v>5</v>
      </c>
      <c r="C88" t="s">
        <v>8</v>
      </c>
      <c r="D88" s="1">
        <f>IFERROR(IFERROR(AVERAGEIFS([1]Grunddata!AJ:AJ,[1]Grunddata!I:I,A88,[1]Grunddata!J:J,B88,[1]Grunddata!K:K,C88),SUMIFS([1]OrginalBetyg!$D:$D,[1]OrginalBetyg!$A:$A,B88,[1]OrginalBetyg!$B:$B,$A88,[1]OrginalBetyg!$C:$C,C88)),"")</f>
        <v>80</v>
      </c>
      <c r="E88" s="4"/>
      <c r="F88" s="4"/>
      <c r="H88" s="4"/>
      <c r="I88" s="4"/>
      <c r="J88" s="4"/>
    </row>
    <row r="89" spans="1:10" hidden="1" x14ac:dyDescent="0.25">
      <c r="A89" t="s">
        <v>33</v>
      </c>
      <c r="B89" t="s">
        <v>5</v>
      </c>
      <c r="C89" t="s">
        <v>17</v>
      </c>
      <c r="D89" s="1">
        <f>IFERROR(IFERROR(AVERAGEIFS([1]Grunddata!AJ:AJ,[1]Grunddata!I:I,A89,[1]Grunddata!J:J,B89,[1]Grunddata!K:K,C89),SUMIFS([1]OrginalBetyg!$D:$D,[1]OrginalBetyg!$A:$A,B89,[1]OrginalBetyg!$B:$B,$A89,[1]OrginalBetyg!$C:$C,C89)),"")</f>
        <v>25</v>
      </c>
      <c r="E89" s="4"/>
      <c r="F89" s="4"/>
      <c r="H89" s="4"/>
      <c r="I89" s="4"/>
      <c r="J89" s="4"/>
    </row>
    <row r="90" spans="1:10" hidden="1" x14ac:dyDescent="0.25">
      <c r="A90" t="s">
        <v>34</v>
      </c>
      <c r="B90" t="s">
        <v>5</v>
      </c>
      <c r="C90" t="s">
        <v>12</v>
      </c>
      <c r="D90" s="1">
        <f>IFERROR(IFERROR(AVERAGEIFS([1]Grunddata!AJ:AJ,[1]Grunddata!I:I,A90,[1]Grunddata!J:J,B90,[1]Grunddata!K:K,C90),SUMIFS([1]OrginalBetyg!$D:$D,[1]OrginalBetyg!$A:$A,B90,[1]OrginalBetyg!$B:$B,$A90,[1]OrginalBetyg!$C:$C,C90)),"")</f>
        <v>83</v>
      </c>
      <c r="E90" s="4"/>
      <c r="F90" s="4"/>
      <c r="H90" s="4"/>
      <c r="I90" s="4"/>
      <c r="J90" s="4"/>
    </row>
    <row r="91" spans="1:10" hidden="1" x14ac:dyDescent="0.25">
      <c r="A91" t="s">
        <v>34</v>
      </c>
      <c r="B91" t="s">
        <v>5</v>
      </c>
      <c r="C91" t="s">
        <v>6</v>
      </c>
      <c r="D91" s="1">
        <f>IFERROR(IFERROR(AVERAGEIFS([1]Grunddata!AJ:AJ,[1]Grunddata!I:I,A91,[1]Grunddata!J:J,B91,[1]Grunddata!K:K,C91),SUMIFS([1]OrginalBetyg!$D:$D,[1]OrginalBetyg!$A:$A,B91,[1]OrginalBetyg!$B:$B,$A91,[1]OrginalBetyg!$C:$C,C91)),"")</f>
        <v>49.6</v>
      </c>
      <c r="E91" s="4"/>
      <c r="F91" s="4"/>
      <c r="H91" s="4"/>
      <c r="I91" s="4"/>
      <c r="J91" s="4"/>
    </row>
    <row r="92" spans="1:10" hidden="1" x14ac:dyDescent="0.25">
      <c r="A92" t="s">
        <v>34</v>
      </c>
      <c r="B92" t="s">
        <v>5</v>
      </c>
      <c r="C92" t="s">
        <v>7</v>
      </c>
      <c r="D92" s="1">
        <f>IFERROR(IFERROR(AVERAGEIFS([1]Grunddata!AJ:AJ,[1]Grunddata!I:I,A92,[1]Grunddata!J:J,B92,[1]Grunddata!K:K,C92),SUMIFS([1]OrginalBetyg!$D:$D,[1]OrginalBetyg!$A:$A,B92,[1]OrginalBetyg!$B:$B,$A92,[1]OrginalBetyg!$C:$C,C92)),"")</f>
        <v>85</v>
      </c>
      <c r="E92" s="4"/>
      <c r="F92" s="4"/>
      <c r="H92" s="4"/>
      <c r="I92" s="4"/>
      <c r="J92" s="4"/>
    </row>
    <row r="93" spans="1:10" hidden="1" x14ac:dyDescent="0.25">
      <c r="A93" t="s">
        <v>34</v>
      </c>
      <c r="B93" t="s">
        <v>5</v>
      </c>
      <c r="C93" t="s">
        <v>8</v>
      </c>
      <c r="D93" s="1">
        <f>IFERROR(IFERROR(AVERAGEIFS([1]Grunddata!AJ:AJ,[1]Grunddata!I:I,A93,[1]Grunddata!J:J,B93,[1]Grunddata!K:K,C93),SUMIFS([1]OrginalBetyg!$D:$D,[1]OrginalBetyg!$A:$A,B93,[1]OrginalBetyg!$B:$B,$A93,[1]OrginalBetyg!$C:$C,C93)),"")</f>
        <v>67.632000000000005</v>
      </c>
      <c r="E93" s="4"/>
      <c r="F93" s="4"/>
      <c r="H93" s="4"/>
      <c r="I93" s="4"/>
      <c r="J93" s="4"/>
    </row>
    <row r="94" spans="1:10" hidden="1" x14ac:dyDescent="0.25">
      <c r="A94" t="s">
        <v>34</v>
      </c>
      <c r="B94" t="s">
        <v>5</v>
      </c>
      <c r="C94" t="s">
        <v>17</v>
      </c>
      <c r="D94" s="1">
        <f>IFERROR(IFERROR(AVERAGEIFS([1]Grunddata!AJ:AJ,[1]Grunddata!I:I,A94,[1]Grunddata!J:J,B94,[1]Grunddata!K:K,C94),SUMIFS([1]OrginalBetyg!$D:$D,[1]OrginalBetyg!$A:$A,B94,[1]OrginalBetyg!$B:$B,$A94,[1]OrginalBetyg!$C:$C,C94)),"")</f>
        <v>25</v>
      </c>
      <c r="E94" s="4"/>
      <c r="F94" s="4"/>
      <c r="H94" s="4"/>
      <c r="I94" s="4"/>
      <c r="J94" s="4"/>
    </row>
    <row r="95" spans="1:10" hidden="1" x14ac:dyDescent="0.25">
      <c r="A95" t="s">
        <v>35</v>
      </c>
      <c r="B95" t="s">
        <v>5</v>
      </c>
      <c r="C95" t="s">
        <v>6</v>
      </c>
      <c r="D95" s="1">
        <f>IFERROR(IFERROR(AVERAGEIFS([1]Grunddata!AJ:AJ,[1]Grunddata!I:I,A95,[1]Grunddata!J:J,B95,[1]Grunddata!K:K,C95),SUMIFS([1]OrginalBetyg!$D:$D,[1]OrginalBetyg!$A:$A,B95,[1]OrginalBetyg!$B:$B,$A95,[1]OrginalBetyg!$C:$C,C95)),"")</f>
        <v>45</v>
      </c>
      <c r="E95" s="4"/>
      <c r="F95" s="4"/>
      <c r="H95" s="4"/>
      <c r="I95" s="4"/>
      <c r="J95" s="4"/>
    </row>
    <row r="96" spans="1:10" hidden="1" x14ac:dyDescent="0.25">
      <c r="A96" t="s">
        <v>35</v>
      </c>
      <c r="B96" t="s">
        <v>5</v>
      </c>
      <c r="C96" t="s">
        <v>7</v>
      </c>
      <c r="D96" s="1">
        <f>IFERROR(IFERROR(AVERAGEIFS([1]Grunddata!AJ:AJ,[1]Grunddata!I:I,A96,[1]Grunddata!J:J,B96,[1]Grunddata!K:K,C96),SUMIFS([1]OrginalBetyg!$D:$D,[1]OrginalBetyg!$A:$A,B96,[1]OrginalBetyg!$B:$B,$A96,[1]OrginalBetyg!$C:$C,C96)),"")</f>
        <v>85</v>
      </c>
      <c r="E96" s="4"/>
      <c r="F96" s="4"/>
      <c r="H96" s="4"/>
      <c r="I96" s="4"/>
      <c r="J96" s="4"/>
    </row>
    <row r="97" spans="1:10" hidden="1" x14ac:dyDescent="0.25">
      <c r="A97" t="s">
        <v>35</v>
      </c>
      <c r="B97" t="s">
        <v>5</v>
      </c>
      <c r="C97" t="s">
        <v>8</v>
      </c>
      <c r="D97" s="1">
        <f>IFERROR(IFERROR(AVERAGEIFS([1]Grunddata!AJ:AJ,[1]Grunddata!I:I,A97,[1]Grunddata!J:J,B97,[1]Grunddata!K:K,C97),SUMIFS([1]OrginalBetyg!$D:$D,[1]OrginalBetyg!$A:$A,B97,[1]OrginalBetyg!$B:$B,$A97,[1]OrginalBetyg!$C:$C,C97)),"")</f>
        <v>80</v>
      </c>
      <c r="E97" s="4"/>
      <c r="F97" s="4"/>
      <c r="H97" s="4"/>
      <c r="I97" s="4"/>
      <c r="J97" s="4"/>
    </row>
    <row r="98" spans="1:10" hidden="1" x14ac:dyDescent="0.25">
      <c r="A98" t="s">
        <v>35</v>
      </c>
      <c r="B98" t="s">
        <v>5</v>
      </c>
      <c r="C98" t="s">
        <v>17</v>
      </c>
      <c r="D98" s="1">
        <f>IFERROR(IFERROR(AVERAGEIFS([1]Grunddata!AJ:AJ,[1]Grunddata!I:I,A98,[1]Grunddata!J:J,B98,[1]Grunddata!K:K,C98),SUMIFS([1]OrginalBetyg!$D:$D,[1]OrginalBetyg!$A:$A,B98,[1]OrginalBetyg!$B:$B,$A98,[1]OrginalBetyg!$C:$C,C98)),"")</f>
        <v>25</v>
      </c>
      <c r="E98" s="4"/>
      <c r="F98" s="4"/>
      <c r="H98" s="4"/>
      <c r="I98" s="4"/>
      <c r="J98" s="4"/>
    </row>
    <row r="99" spans="1:10" hidden="1" x14ac:dyDescent="0.25">
      <c r="A99" t="s">
        <v>36</v>
      </c>
      <c r="B99" t="s">
        <v>5</v>
      </c>
      <c r="C99" t="s">
        <v>6</v>
      </c>
      <c r="D99" s="1">
        <f>IFERROR(IFERROR(AVERAGEIFS([1]Grunddata!AJ:AJ,[1]Grunddata!I:I,A99,[1]Grunddata!J:J,B99,[1]Grunddata!K:K,C99),SUMIFS([1]OrginalBetyg!$D:$D,[1]OrginalBetyg!$A:$A,B99,[1]OrginalBetyg!$B:$B,$A99,[1]OrginalBetyg!$C:$C,C99)),"")</f>
        <v>45</v>
      </c>
      <c r="E99" s="4"/>
      <c r="F99" s="4"/>
      <c r="H99" s="4"/>
      <c r="I99" s="4"/>
      <c r="J99" s="4"/>
    </row>
    <row r="100" spans="1:10" hidden="1" x14ac:dyDescent="0.25">
      <c r="A100" t="s">
        <v>36</v>
      </c>
      <c r="B100" t="s">
        <v>5</v>
      </c>
      <c r="C100" t="s">
        <v>24</v>
      </c>
      <c r="D100" s="1">
        <f>IFERROR(IFERROR(AVERAGEIFS([1]Grunddata!AJ:AJ,[1]Grunddata!I:I,A100,[1]Grunddata!J:J,B100,[1]Grunddata!K:K,C100),SUMIFS([1]OrginalBetyg!$D:$D,[1]OrginalBetyg!$A:$A,B100,[1]OrginalBetyg!$B:$B,$A100,[1]OrginalBetyg!$C:$C,C100)),"")</f>
        <v>25</v>
      </c>
      <c r="E100" s="4"/>
      <c r="F100" s="4"/>
      <c r="H100" s="4"/>
      <c r="I100" s="4"/>
      <c r="J100" s="4"/>
    </row>
    <row r="101" spans="1:10" hidden="1" x14ac:dyDescent="0.25">
      <c r="A101" t="s">
        <v>36</v>
      </c>
      <c r="B101" t="s">
        <v>5</v>
      </c>
      <c r="C101" t="s">
        <v>7</v>
      </c>
      <c r="D101" s="1">
        <f>IFERROR(IFERROR(AVERAGEIFS([1]Grunddata!AJ:AJ,[1]Grunddata!I:I,A101,[1]Grunddata!J:J,B101,[1]Grunddata!K:K,C101),SUMIFS([1]OrginalBetyg!$D:$D,[1]OrginalBetyg!$A:$A,B101,[1]OrginalBetyg!$B:$B,$A101,[1]OrginalBetyg!$C:$C,C101)),"")</f>
        <v>85</v>
      </c>
      <c r="E101" s="4"/>
      <c r="F101" s="4"/>
      <c r="H101" s="4"/>
      <c r="I101" s="4"/>
      <c r="J101" s="4"/>
    </row>
    <row r="102" spans="1:10" hidden="1" x14ac:dyDescent="0.25">
      <c r="A102" t="s">
        <v>36</v>
      </c>
      <c r="B102" t="s">
        <v>5</v>
      </c>
      <c r="C102" t="s">
        <v>8</v>
      </c>
      <c r="D102" s="1">
        <f>IFERROR(IFERROR(AVERAGEIFS([1]Grunddata!AJ:AJ,[1]Grunddata!I:I,A102,[1]Grunddata!J:J,B102,[1]Grunddata!K:K,C102),SUMIFS([1]OrginalBetyg!$D:$D,[1]OrginalBetyg!$A:$A,B102,[1]OrginalBetyg!$B:$B,$A102,[1]OrginalBetyg!$C:$C,C102)),"")</f>
        <v>80</v>
      </c>
      <c r="E102" s="4"/>
      <c r="F102" s="4"/>
      <c r="H102" s="4"/>
      <c r="I102" s="4"/>
      <c r="J102" s="4"/>
    </row>
    <row r="103" spans="1:10" hidden="1" x14ac:dyDescent="0.25">
      <c r="A103" t="s">
        <v>36</v>
      </c>
      <c r="B103" t="s">
        <v>5</v>
      </c>
      <c r="C103" t="s">
        <v>17</v>
      </c>
      <c r="D103" s="1">
        <f>IFERROR(IFERROR(AVERAGEIFS([1]Grunddata!AJ:AJ,[1]Grunddata!I:I,A103,[1]Grunddata!J:J,B103,[1]Grunddata!K:K,C103),SUMIFS([1]OrginalBetyg!$D:$D,[1]OrginalBetyg!$A:$A,B103,[1]OrginalBetyg!$B:$B,$A103,[1]OrginalBetyg!$C:$C,C103)),"")</f>
        <v>25</v>
      </c>
      <c r="E103" s="4"/>
      <c r="F103" s="4"/>
      <c r="H103" s="4"/>
      <c r="I103" s="4"/>
      <c r="J103" s="4"/>
    </row>
    <row r="104" spans="1:10" hidden="1" x14ac:dyDescent="0.25">
      <c r="A104" t="s">
        <v>37</v>
      </c>
      <c r="B104" t="s">
        <v>5</v>
      </c>
      <c r="C104" t="s">
        <v>12</v>
      </c>
      <c r="D104" s="1">
        <f>IFERROR(IFERROR(AVERAGEIFS([1]Grunddata!AJ:AJ,[1]Grunddata!I:I,A104,[1]Grunddata!J:J,B104,[1]Grunddata!K:K,C104),SUMIFS([1]OrginalBetyg!$D:$D,[1]OrginalBetyg!$A:$A,B104,[1]OrginalBetyg!$B:$B,$A104,[1]OrginalBetyg!$C:$C,C104)),"")</f>
        <v>85</v>
      </c>
      <c r="E104" s="4"/>
      <c r="F104" s="4"/>
      <c r="H104" s="4"/>
      <c r="I104" s="4"/>
      <c r="J104" s="4"/>
    </row>
    <row r="105" spans="1:10" hidden="1" x14ac:dyDescent="0.25">
      <c r="A105" t="s">
        <v>37</v>
      </c>
      <c r="B105" t="s">
        <v>5</v>
      </c>
      <c r="C105" t="s">
        <v>6</v>
      </c>
      <c r="D105" s="1">
        <f>IFERROR(IFERROR(AVERAGEIFS([1]Grunddata!AJ:AJ,[1]Grunddata!I:I,A105,[1]Grunddata!J:J,B105,[1]Grunddata!K:K,C105),SUMIFS([1]OrginalBetyg!$D:$D,[1]OrginalBetyg!$A:$A,B105,[1]OrginalBetyg!$B:$B,$A105,[1]OrginalBetyg!$C:$C,C105)),"")</f>
        <v>65</v>
      </c>
      <c r="E105" s="4"/>
      <c r="F105" s="4"/>
      <c r="H105" s="4"/>
      <c r="I105" s="4"/>
      <c r="J105" s="4"/>
    </row>
    <row r="106" spans="1:10" hidden="1" x14ac:dyDescent="0.25">
      <c r="A106" t="s">
        <v>37</v>
      </c>
      <c r="B106" t="s">
        <v>5</v>
      </c>
      <c r="C106" t="s">
        <v>7</v>
      </c>
      <c r="D106" s="1">
        <f>IFERROR(IFERROR(AVERAGEIFS([1]Grunddata!AJ:AJ,[1]Grunddata!I:I,A106,[1]Grunddata!J:J,B106,[1]Grunddata!K:K,C106),SUMIFS([1]OrginalBetyg!$D:$D,[1]OrginalBetyg!$A:$A,B106,[1]OrginalBetyg!$B:$B,$A106,[1]OrginalBetyg!$C:$C,C106)),"")</f>
        <v>85</v>
      </c>
      <c r="E106" s="4"/>
      <c r="F106" s="4"/>
      <c r="H106" s="4"/>
      <c r="I106" s="4"/>
      <c r="J106" s="4"/>
    </row>
    <row r="107" spans="1:10" hidden="1" x14ac:dyDescent="0.25">
      <c r="A107" t="s">
        <v>37</v>
      </c>
      <c r="B107" t="s">
        <v>5</v>
      </c>
      <c r="C107" t="s">
        <v>8</v>
      </c>
      <c r="D107" s="1">
        <f>IFERROR(IFERROR(AVERAGEIFS([1]Grunddata!AJ:AJ,[1]Grunddata!I:I,A107,[1]Grunddata!J:J,B107,[1]Grunddata!K:K,C107),SUMIFS([1]OrginalBetyg!$D:$D,[1]OrginalBetyg!$A:$A,B107,[1]OrginalBetyg!$B:$B,$A107,[1]OrginalBetyg!$C:$C,C107)),"")</f>
        <v>80</v>
      </c>
      <c r="E107" s="4"/>
      <c r="F107" s="4"/>
      <c r="H107" s="4"/>
      <c r="I107" s="4"/>
      <c r="J107" s="4"/>
    </row>
    <row r="108" spans="1:10" hidden="1" x14ac:dyDescent="0.25">
      <c r="A108" t="s">
        <v>37</v>
      </c>
      <c r="B108" t="s">
        <v>5</v>
      </c>
      <c r="C108" t="s">
        <v>17</v>
      </c>
      <c r="D108" s="1">
        <f>IFERROR(IFERROR(AVERAGEIFS([1]Grunddata!AJ:AJ,[1]Grunddata!I:I,A108,[1]Grunddata!J:J,B108,[1]Grunddata!K:K,C108),SUMIFS([1]OrginalBetyg!$D:$D,[1]OrginalBetyg!$A:$A,B108,[1]OrginalBetyg!$B:$B,$A108,[1]OrginalBetyg!$C:$C,C108)),"")</f>
        <v>25</v>
      </c>
      <c r="E108" s="4"/>
      <c r="F108" s="4"/>
      <c r="H108" s="4"/>
      <c r="I108" s="4"/>
      <c r="J108" s="4"/>
    </row>
    <row r="109" spans="1:10" hidden="1" x14ac:dyDescent="0.25">
      <c r="A109" t="s">
        <v>38</v>
      </c>
      <c r="B109" t="s">
        <v>5</v>
      </c>
      <c r="C109" t="s">
        <v>12</v>
      </c>
      <c r="D109" s="1">
        <f>IFERROR(IFERROR(AVERAGEIFS([1]Grunddata!AJ:AJ,[1]Grunddata!I:I,A109,[1]Grunddata!J:J,B109,[1]Grunddata!K:K,C109),SUMIFS([1]OrginalBetyg!$D:$D,[1]OrginalBetyg!$A:$A,B109,[1]OrginalBetyg!$B:$B,$A109,[1]OrginalBetyg!$C:$C,C109)),"")</f>
        <v>85</v>
      </c>
      <c r="E109" s="4"/>
      <c r="F109" s="4"/>
      <c r="H109" s="4"/>
      <c r="I109" s="4"/>
      <c r="J109" s="4"/>
    </row>
    <row r="110" spans="1:10" hidden="1" x14ac:dyDescent="0.25">
      <c r="A110" t="s">
        <v>38</v>
      </c>
      <c r="B110" t="s">
        <v>5</v>
      </c>
      <c r="C110" t="s">
        <v>6</v>
      </c>
      <c r="D110" s="1">
        <f>IFERROR(IFERROR(AVERAGEIFS([1]Grunddata!AJ:AJ,[1]Grunddata!I:I,A110,[1]Grunddata!J:J,B110,[1]Grunddata!K:K,C110),SUMIFS([1]OrginalBetyg!$D:$D,[1]OrginalBetyg!$A:$A,B110,[1]OrginalBetyg!$B:$B,$A110,[1]OrginalBetyg!$C:$C,C110)),"")</f>
        <v>45</v>
      </c>
      <c r="E110" s="4"/>
      <c r="F110" s="4"/>
      <c r="H110" s="4"/>
      <c r="I110" s="4"/>
      <c r="J110" s="4"/>
    </row>
    <row r="111" spans="1:10" hidden="1" x14ac:dyDescent="0.25">
      <c r="A111" t="s">
        <v>38</v>
      </c>
      <c r="B111" t="s">
        <v>5</v>
      </c>
      <c r="C111" t="s">
        <v>7</v>
      </c>
      <c r="D111" s="1">
        <f>IFERROR(IFERROR(AVERAGEIFS([1]Grunddata!AJ:AJ,[1]Grunddata!I:I,A111,[1]Grunddata!J:J,B111,[1]Grunddata!K:K,C111),SUMIFS([1]OrginalBetyg!$D:$D,[1]OrginalBetyg!$A:$A,B111,[1]OrginalBetyg!$B:$B,$A111,[1]OrginalBetyg!$C:$C,C111)),"")</f>
        <v>85</v>
      </c>
      <c r="E111" s="4"/>
      <c r="F111" s="4"/>
      <c r="H111" s="4"/>
      <c r="I111" s="4"/>
      <c r="J111" s="4"/>
    </row>
    <row r="112" spans="1:10" hidden="1" x14ac:dyDescent="0.25">
      <c r="A112" t="s">
        <v>38</v>
      </c>
      <c r="B112" t="s">
        <v>5</v>
      </c>
      <c r="C112" t="s">
        <v>8</v>
      </c>
      <c r="D112" s="1">
        <f>IFERROR(IFERROR(AVERAGEIFS([1]Grunddata!AJ:AJ,[1]Grunddata!I:I,A112,[1]Grunddata!J:J,B112,[1]Grunddata!K:K,C112),SUMIFS([1]OrginalBetyg!$D:$D,[1]OrginalBetyg!$A:$A,B112,[1]OrginalBetyg!$B:$B,$A112,[1]OrginalBetyg!$C:$C,C112)),"")</f>
        <v>80</v>
      </c>
      <c r="E112" s="4"/>
      <c r="F112" s="4"/>
      <c r="H112" s="4"/>
      <c r="I112" s="4"/>
      <c r="J112" s="4"/>
    </row>
    <row r="113" spans="1:10" hidden="1" x14ac:dyDescent="0.25">
      <c r="A113" t="s">
        <v>38</v>
      </c>
      <c r="B113" t="s">
        <v>5</v>
      </c>
      <c r="C113" t="s">
        <v>17</v>
      </c>
      <c r="D113" s="1">
        <f>IFERROR(IFERROR(AVERAGEIFS([1]Grunddata!AJ:AJ,[1]Grunddata!I:I,A113,[1]Grunddata!J:J,B113,[1]Grunddata!K:K,C113),SUMIFS([1]OrginalBetyg!$D:$D,[1]OrginalBetyg!$A:$A,B113,[1]OrginalBetyg!$B:$B,$A113,[1]OrginalBetyg!$C:$C,C113)),"")</f>
        <v>25</v>
      </c>
      <c r="E113" s="4"/>
      <c r="F113" s="4"/>
      <c r="H113" s="4"/>
      <c r="I113" s="4"/>
      <c r="J113" s="4"/>
    </row>
  </sheetData>
  <sheetProtection algorithmName="SHA-512" hashValue="fOxMRQByR5matK0dQQxXzzB6TCYBO33M36pb8ywQ/9fAdNeQMRqOFI/2rCoKkwmiG0dTDH257yvawT9HhwrjWA==" saltValue="uORl4FgUuDW89zrFU6Birw==" spinCount="100000" sheet="1" objects="1" scenarios="1" selectLockedCells="1" selectUnlockedCells="1"/>
  <autoFilter ref="A10:C99523" xr:uid="{6DBE427F-E1E3-49F5-AF97-7E2C9EEAA1F8}"/>
  <conditionalFormatting sqref="A10: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4" ma:contentTypeDescription="Create a new document." ma:contentTypeScope="" ma:versionID="ae03a80e24c0dd19ebbf4b09325fba8c">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97dd7e20f3a9192b3fe07cd56e37c1"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0BAF9-4A14-4092-B980-DCB09A920D87}">
  <ds:schemaRefs>
    <ds:schemaRef ds:uri="http://schemas.microsoft.com/sharepoint/v3/contenttype/forms"/>
  </ds:schemaRefs>
</ds:datastoreItem>
</file>

<file path=customXml/itemProps2.xml><?xml version="1.0" encoding="utf-8"?>
<ds:datastoreItem xmlns:ds="http://schemas.openxmlformats.org/officeDocument/2006/customXml" ds:itemID="{B35A8CF6-23F8-42F3-B40A-1D436B42D5A0}">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AE068BA7-096D-4B9A-9B55-E8DFF86E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1</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2023-11-07T11:34:37Z</dcterms:created>
  <dcterms:modified xsi:type="dcterms:W3CDTF">2023-11-07T11:40:49Z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