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Upphandling\Upphandlingar\Rekryteringstjänster\Rekryteringstjänster 2019\13. Avtalsvård\Kvalitetsrating\Kvalitetsrating från Lukas\Publika filer\Period 4\"/>
    </mc:Choice>
  </mc:AlternateContent>
  <xr:revisionPtr revIDLastSave="0" documentId="8_{B6D34459-EDCD-4BCB-AC73-18F8E07F94E7}" xr6:coauthVersionLast="47" xr6:coauthVersionMax="47" xr10:uidLastSave="{00000000-0000-0000-0000-000000000000}"/>
  <workbookProtection workbookAlgorithmName="SHA-512" workbookHashValue="2JPULTMCMBOC/dLEGO0c9eoFD4sBNVVM2n0ShqjiZ+WnEc/If57aXKWrYTwviE/l4sNsrzH0IDG2Z28jFiIb4w==" workbookSaltValue="PGp49mC5pdOlj2EmNVp8ow==" workbookSpinCount="100000" lockStructure="1"/>
  <bookViews>
    <workbookView xWindow="-110" yWindow="-110" windowWidth="19420" windowHeight="10420" xr2:uid="{11CCE183-2155-4759-A3A9-A1F3E4814593}"/>
  </bookViews>
  <sheets>
    <sheet name="Information Delområde 1"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1" sheetId="2" state="hidden" r:id="rId23"/>
  </sheets>
  <externalReferences>
    <externalReference r:id="rId24"/>
  </externalReferences>
  <definedNames>
    <definedName name="_xlnm._FilterDatabase" localSheetId="22" hidden="1">UtdataDel1!$A$10:$C$99523</definedName>
    <definedName name="Slicer_Delområde">#N/A</definedName>
    <definedName name="Slicer_Delområde1">#N/A</definedName>
    <definedName name="Slicer_Delområde10">#N/A</definedName>
    <definedName name="Slicer_Delområde11">#N/A</definedName>
    <definedName name="Slicer_Delområde12">#N/A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 name="Slicer_Delområde2">#N/A</definedName>
    <definedName name="Slicer_Delområde20">#N/A</definedName>
    <definedName name="Slicer_Delområde3">#N/A</definedName>
    <definedName name="Slicer_Delområde4">#N/A</definedName>
    <definedName name="Slicer_Delområde5">#N/A</definedName>
    <definedName name="Slicer_Delområde6">#N/A</definedName>
    <definedName name="Slicer_Delområde7">#N/A</definedName>
    <definedName name="Slicer_Delområde8">#N/A</definedName>
    <definedName name="Slicer_Delområde9">#N/A</definedName>
  </definedNames>
  <calcPr calcId="191029"/>
  <pivotCaches>
    <pivotCache cacheId="0" r:id="rId25"/>
    <pivotCache cacheId="1" r:id="rId26"/>
    <pivotCache cacheId="2" r:id="rId27"/>
    <pivotCache cacheId="3" r:id="rId28"/>
    <pivotCache cacheId="4" r:id="rId29"/>
    <pivotCache cacheId="5" r:id="rId30"/>
    <pivotCache cacheId="6" r:id="rId31"/>
    <pivotCache cacheId="7" r:id="rId32"/>
    <pivotCache cacheId="8" r:id="rId33"/>
    <pivotCache cacheId="9" r:id="rId34"/>
    <pivotCache cacheId="10" r:id="rId35"/>
    <pivotCache cacheId="11" r:id="rId36"/>
    <pivotCache cacheId="12" r:id="rId37"/>
    <pivotCache cacheId="13" r:id="rId38"/>
    <pivotCache cacheId="14" r:id="rId39"/>
    <pivotCache cacheId="15" r:id="rId40"/>
    <pivotCache cacheId="16" r:id="rId41"/>
    <pivotCache cacheId="17" r:id="rId42"/>
    <pivotCache cacheId="18" r:id="rId43"/>
    <pivotCache cacheId="19" r:id="rId44"/>
    <pivotCache cacheId="20"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2" l="1"/>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<sst xmlns="http://schemas.openxmlformats.org/spreadsheetml/2006/main" count="608" uniqueCount="68">
  <si>
    <t>Anbudsområde</t>
  </si>
  <si>
    <t>Delområde</t>
  </si>
  <si>
    <t>Leverantör</t>
  </si>
  <si>
    <t>JusteratMedelLeverantör</t>
  </si>
  <si>
    <t>Stockholms län</t>
  </si>
  <si>
    <t>1 - Executive search - Top management</t>
  </si>
  <si>
    <t>Experis AB</t>
  </si>
  <si>
    <t>Poolia Sverige AB</t>
  </si>
  <si>
    <t>Randstad AB</t>
  </si>
  <si>
    <t>Tarasso AB</t>
  </si>
  <si>
    <t>Wise Professionals AB</t>
  </si>
  <si>
    <t>Uppsala län</t>
  </si>
  <si>
    <t>Clockwork Bemanning &amp; Rekrytering AB</t>
  </si>
  <si>
    <t>Södermanlands län</t>
  </si>
  <si>
    <t>Pro Astri AB</t>
  </si>
  <si>
    <t>Östergötlands län</t>
  </si>
  <si>
    <t>Signpost AB</t>
  </si>
  <si>
    <t>Source Executive Recruitment Sweden AB</t>
  </si>
  <si>
    <t>Örebro län</t>
  </si>
  <si>
    <t>Västmanlands län</t>
  </si>
  <si>
    <t>Jönköpings län</t>
  </si>
  <si>
    <t>Kronobergs län</t>
  </si>
  <si>
    <t>Trust Partner Malmö AB</t>
  </si>
  <si>
    <t>Kalmar län</t>
  </si>
  <si>
    <t>Lisberg Sverige AB</t>
  </si>
  <si>
    <t>Gotlands län</t>
  </si>
  <si>
    <t>Compass Rekrytering &amp; Utveckling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</si>
  <si>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</si>
  <si>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</si>
  <si>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</si>
  <si>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</si>
  <si>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</si>
  <si>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</si>
  <si>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</si>
  <si>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</si>
  <si>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</si>
  <si>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</si>
  <si>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</si>
  <si>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</si>
  <si>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</si>
  <si>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1 Executive Search Top management</t>
  </si>
  <si>
    <t xml:space="preserve">  </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</si>
  <si>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</si>
  <si>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</si>
  <si>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</si>
  <si>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</si>
  <si>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</si>
  <si>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</si>
  <si>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</si>
  <si>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</si>
  <si>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</si>
  <si>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</si>
  <si>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</si>
  <si>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</si>
  <si>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</si>
  <si>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</si>
  <si>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</si>
  <si>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</si>
  <si>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</si>
  <si>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</si>
  <si>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</si>
  <si>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</si>
  <si>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</si>
  <si>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</si>
  <si>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</si>
  <si>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Kvalitetsrating baserad på utförda uppdrag</t>
  </si>
  <si>
    <t>Delområde 1 - Executive search - Top management</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</si>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</sst>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24"/>
      <color theme="0"/>
      <name val="Calibri"/>
      <family val="2"/>
      <scheme val="minor"/>
    </font>
    <font>
      <u/>
      <sz val="24"/>
      <color theme="0"/>
      <name val="Calibri"/>
      <family val="2"/>
      <scheme val="minor"/>
    </font>
    <font>
      <sz val="11"/>
      <color theme="1"/>
      <name val="Corbel"/>
      <family val="2"/>
    </font>
    <font>
      <b/>
      <sz val="11"/>
      <color theme="1"/>
      <name val="Corbel"/>
      <family val="2"/>
    </font>
    <font>
      <b/>
      <u/>
      <sz val="11"/>
      <color theme="1"/>
      <name val="Corbel"/>
      <family val="2"/>
    </font>
    <font>
      <sz val="11"/>
      <color rgb="FF1F497D"/>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164" fontId="0" fillId="0" borderId="1" xfId="0" applyNumberFormat="1" applyBorder="1"/>
    <xf numFmtId="0" fontId="3" fillId="2" borderId="0" xfId="0" applyFont="1" applyFill="1"/>
    <xf numFmtId="0" fontId="1" fillId="3" borderId="0" xfId="0" applyFont="1" applyFill="1" applyAlignment="1">
      <alignment vertical="top"/>
    </xf>
    <xf numFmtId="165" fontId="0" fillId="0" borderId="0" xfId="0" applyNumberFormat="1"/>
    <xf numFmtId="0" fontId="1" fillId="4" borderId="0" xfId="0" applyFont="1" applyFill="1" applyAlignment="1">
      <alignment horizontal="center"/>
    </xf>
    <xf numFmtId="0" fontId="4" fillId="4" borderId="0" xfId="0" applyFont="1" applyFill="1" applyAlignment="1">
      <alignment horizontal="left"/>
    </xf>
    <xf numFmtId="0" fontId="1" fillId="4" borderId="0" xfId="0" applyFont="1" applyFill="1" applyAlignment="1">
      <alignment horizontal="left"/>
    </xf>
    <xf numFmtId="166" fontId="0" fillId="0" borderId="0" xfId="0" applyNumberFormat="1"/>
    <xf numFmtId="0" fontId="0" fillId="0" borderId="0" xfId="0" pivotButton="1"/>
    <xf numFmtId="0" fontId="4" fillId="4" borderId="0" xfId="0" applyFont="1" applyFill="1" applyAlignment="1">
      <alignment vertical="center"/>
    </xf>
    <xf numFmtId="0" fontId="5" fillId="4" borderId="0" xfId="0" applyFont="1" applyFill="1" applyAlignment="1">
      <alignment vertical="center"/>
    </xf>
    <xf numFmtId="0" fontId="4" fillId="4" borderId="2" xfId="0" applyFont="1" applyFill="1" applyBorder="1" applyAlignment="1">
      <alignment vertical="center"/>
    </xf>
    <xf numFmtId="0" fontId="5" fillId="4" borderId="2" xfId="0" applyFont="1" applyFill="1"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7" xfId="0" applyBorder="1"/>
    <xf numFmtId="0" fontId="0" fillId="0" borderId="8" xfId="0" applyBorder="1"/>
    <xf numFmtId="0" fontId="0" fillId="0" borderId="2" xfId="0" applyBorder="1"/>
    <xf numFmtId="0" fontId="0" fillId="0" borderId="9" xfId="0" applyBorder="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top" wrapText="1"/>
    </xf>
    <xf numFmtId="0" fontId="6"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4.xlsx]Östergötlands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län'!$C$10</c:f>
              <c:strCache>
                <c:ptCount val="1"/>
                <c:pt idx="0">
                  <c:v>Summa</c:v>
                </c:pt>
              </c:strCache>
            </c:strRef>
          </c:tx>
          <c:spPr>
            <a:solidFill>
              <a:schemeClr val="accent5"/>
            </a:solidFill>
            <a:ln>
              <a:noFill/>
            </a:ln>
            <a:effectLst/>
          </c:spPr>
          <c:invertIfNegative val="0"/>
          <c:cat>
            <c:strRef>
              <c:f>'Östergötlands län'!$B$11:$B$16</c:f>
              <c:strCache>
                <c:ptCount val="5"/>
                <c:pt idx="0">
                  <c:v>Poolia Sverige AB</c:v>
                </c:pt>
                <c:pt idx="1">
                  <c:v>Randstad AB</c:v>
                </c:pt>
                <c:pt idx="2">
                  <c:v>Experis AB</c:v>
                </c:pt>
                <c:pt idx="3">
                  <c:v>Signpost AB</c:v>
                </c:pt>
                <c:pt idx="4">
                  <c:v>Source Executive Recruitment Sweden AB</c:v>
                </c:pt>
              </c:strCache>
            </c:strRef>
          </c:cat>
          <c:val>
            <c:numRef>
              <c:f>'Östergötlands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1D45-46EF-BFE8-C64AD946862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4.xlsx]Örebro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län'!$C$10</c:f>
              <c:strCache>
                <c:ptCount val="1"/>
                <c:pt idx="0">
                  <c:v>Summa</c:v>
                </c:pt>
              </c:strCache>
            </c:strRef>
          </c:tx>
          <c:spPr>
            <a:solidFill>
              <a:schemeClr val="accent5"/>
            </a:solidFill>
            <a:ln>
              <a:noFill/>
            </a:ln>
            <a:effectLst/>
          </c:spPr>
          <c:invertIfNegative val="0"/>
          <c:cat>
            <c:strRef>
              <c:f>'Örebro län'!$B$11:$B$16</c:f>
              <c:strCache>
                <c:ptCount val="5"/>
                <c:pt idx="0">
                  <c:v>Poolia Sverige AB</c:v>
                </c:pt>
                <c:pt idx="1">
                  <c:v>Randstad AB</c:v>
                </c:pt>
                <c:pt idx="2">
                  <c:v>Tarasso AB</c:v>
                </c:pt>
                <c:pt idx="3">
                  <c:v>Experis AB</c:v>
                </c:pt>
                <c:pt idx="4">
                  <c:v>Source Executive Recruitment Sweden AB</c:v>
                </c:pt>
              </c:strCache>
            </c:strRef>
          </c:cat>
          <c:val>
            <c:numRef>
              <c:f>'Örebro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F3E3-4A42-B9E1-161CA23E017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4.xlsx]Västra Götalands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län'!$C$10</c:f>
              <c:strCache>
                <c:ptCount val="1"/>
                <c:pt idx="0">
                  <c:v>Summa</c:v>
                </c:pt>
              </c:strCache>
            </c:strRef>
          </c:tx>
          <c:spPr>
            <a:solidFill>
              <a:schemeClr val="accent5"/>
            </a:solidFill>
            <a:ln>
              <a:noFill/>
            </a:ln>
            <a:effectLst/>
          </c:spPr>
          <c:invertIfNegative val="0"/>
          <c:cat>
            <c:strRef>
              <c:f>'Västra Götalands län'!$B$11:$B$16</c:f>
              <c:strCache>
                <c:ptCount val="5"/>
                <c:pt idx="0">
                  <c:v>Poolia Sverige AB</c:v>
                </c:pt>
                <c:pt idx="1">
                  <c:v>AB Effektiv Borås AB</c:v>
                </c:pt>
                <c:pt idx="2">
                  <c:v>Randstad AB</c:v>
                </c:pt>
                <c:pt idx="3">
                  <c:v>Tarasso AB</c:v>
                </c:pt>
                <c:pt idx="4">
                  <c:v>Experis AB</c:v>
                </c:pt>
              </c:strCache>
            </c:strRef>
          </c:cat>
          <c:val>
            <c:numRef>
              <c:f>'Västra Götalands län'!$C$11:$C$16</c:f>
              <c:numCache>
                <c:formatCode>#\ ##0</c:formatCode>
                <c:ptCount val="5"/>
                <c:pt idx="0">
                  <c:v>85</c:v>
                </c:pt>
                <c:pt idx="1">
                  <c:v>85</c:v>
                </c:pt>
                <c:pt idx="2">
                  <c:v>80</c:v>
                </c:pt>
                <c:pt idx="3">
                  <c:v>65</c:v>
                </c:pt>
                <c:pt idx="4">
                  <c:v>45</c:v>
                </c:pt>
              </c:numCache>
            </c:numRef>
          </c:val>
          <c:extLst>
            <c:ext xmlns:c16="http://schemas.microsoft.com/office/drawing/2014/chart" uri="{C3380CC4-5D6E-409C-BE32-E72D297353CC}">
              <c16:uniqueId val="{00000000-8AB1-4CB5-9C2A-578BB34D4BA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län'!$C$10</c:f>
              <c:strCache>
                <c:ptCount val="1"/>
                <c:pt idx="0">
                  <c:v>Summa</c:v>
                </c:pt>
              </c:strCache>
            </c:strRef>
          </c:tx>
          <c:spPr>
            <a:solidFill>
              <a:schemeClr val="accent5"/>
            </a:solidFill>
            <a:ln>
              <a:noFill/>
            </a:ln>
            <a:effectLst/>
          </c:spPr>
          <c:invertIfNegative val="0"/>
          <c:cat>
            <c:strRef>
              <c:f>'Västmanlands län'!$B$11:$B$16</c:f>
              <c:strCache>
                <c:ptCount val="5"/>
                <c:pt idx="0">
                  <c:v>Poolia Sverige AB</c:v>
                </c:pt>
                <c:pt idx="1">
                  <c:v>Clockwork Bemanning &amp; Rekrytering AB</c:v>
                </c:pt>
                <c:pt idx="2">
                  <c:v>Randstad AB</c:v>
                </c:pt>
                <c:pt idx="3">
                  <c:v>Signpost AB</c:v>
                </c:pt>
                <c:pt idx="4">
                  <c:v>Experis AB</c:v>
                </c:pt>
              </c:strCache>
            </c:strRef>
          </c:cat>
          <c:val>
            <c:numRef>
              <c:f>'Västmanlands län'!$C$11:$C$16</c:f>
              <c:numCache>
                <c:formatCode>#\ ##0</c:formatCode>
                <c:ptCount val="5"/>
                <c:pt idx="0">
                  <c:v>85</c:v>
                </c:pt>
                <c:pt idx="1">
                  <c:v>85</c:v>
                </c:pt>
                <c:pt idx="2">
                  <c:v>80</c:v>
                </c:pt>
                <c:pt idx="3">
                  <c:v>45</c:v>
                </c:pt>
                <c:pt idx="4">
                  <c:v>45</c:v>
                </c:pt>
              </c:numCache>
            </c:numRef>
          </c:val>
          <c:extLst>
            <c:ext xmlns:c16="http://schemas.microsoft.com/office/drawing/2014/chart" uri="{C3380CC4-5D6E-409C-BE32-E72D297353CC}">
              <c16:uniqueId val="{00000000-81BF-42B3-A839-875DAD98EA8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4.xlsx]Västernorrlands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län'!$C$10</c:f>
              <c:strCache>
                <c:ptCount val="1"/>
                <c:pt idx="0">
                  <c:v>Summa</c:v>
                </c:pt>
              </c:strCache>
            </c:strRef>
          </c:tx>
          <c:spPr>
            <a:solidFill>
              <a:schemeClr val="accent5"/>
            </a:solidFill>
            <a:ln>
              <a:noFill/>
            </a:ln>
            <a:effectLst/>
          </c:spPr>
          <c:invertIfNegative val="0"/>
          <c:cat>
            <c:strRef>
              <c:f>'Västernorrlands län'!$B$11:$B$15</c:f>
              <c:strCache>
                <c:ptCount val="4"/>
                <c:pt idx="0">
                  <c:v>Poolia Sverige AB</c:v>
                </c:pt>
                <c:pt idx="1">
                  <c:v>Randstad AB</c:v>
                </c:pt>
                <c:pt idx="2">
                  <c:v>Experis AB</c:v>
                </c:pt>
                <c:pt idx="3">
                  <c:v>Source Executive Recruitment Sweden AB</c:v>
                </c:pt>
              </c:strCache>
            </c:strRef>
          </c:cat>
          <c:val>
            <c:numRef>
              <c:f>'Västernorrlands län'!$C$11:$C$15</c:f>
              <c:numCache>
                <c:formatCode>#\ ##0</c:formatCode>
                <c:ptCount val="4"/>
                <c:pt idx="0">
                  <c:v>85</c:v>
                </c:pt>
                <c:pt idx="1">
                  <c:v>80</c:v>
                </c:pt>
                <c:pt idx="2">
                  <c:v>45</c:v>
                </c:pt>
                <c:pt idx="3">
                  <c:v>25</c:v>
                </c:pt>
              </c:numCache>
            </c:numRef>
          </c:val>
          <c:extLst>
            <c:ext xmlns:c16="http://schemas.microsoft.com/office/drawing/2014/chart" uri="{C3380CC4-5D6E-409C-BE32-E72D297353CC}">
              <c16:uniqueId val="{00000000-DD53-4223-8383-8619515BA22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4.xlsx]Västerbottens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län'!$C$10</c:f>
              <c:strCache>
                <c:ptCount val="1"/>
                <c:pt idx="0">
                  <c:v>Summa</c:v>
                </c:pt>
              </c:strCache>
            </c:strRef>
          </c:tx>
          <c:spPr>
            <a:solidFill>
              <a:schemeClr val="accent5"/>
            </a:solidFill>
            <a:ln>
              <a:noFill/>
            </a:ln>
            <a:effectLst/>
          </c:spPr>
          <c:invertIfNegative val="0"/>
          <c:cat>
            <c:strRef>
              <c:f>'Västerbottens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'Västerbottens län'!$C$11:$C$16</c:f>
              <c:numCache>
                <c:formatCode>#\ ##0</c:formatCode>
                <c:ptCount val="5"/>
                <c:pt idx="0">
                  <c:v>85</c:v>
                </c:pt>
                <c:pt idx="1">
                  <c:v>85</c:v>
                </c:pt>
                <c:pt idx="2">
                  <c:v>80</c:v>
                </c:pt>
                <c:pt idx="3">
                  <c:v>65</c:v>
                </c:pt>
                <c:pt idx="4">
                  <c:v>25</c:v>
                </c:pt>
              </c:numCache>
            </c:numRef>
          </c:val>
          <c:extLst>
            <c:ext xmlns:c16="http://schemas.microsoft.com/office/drawing/2014/chart" uri="{C3380CC4-5D6E-409C-BE32-E72D297353CC}">
              <c16:uniqueId val="{00000000-04F8-45E9-A103-5DCFAA63E6E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4.xlsx]Värmlands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län'!$C$10</c:f>
              <c:strCache>
                <c:ptCount val="1"/>
                <c:pt idx="0">
                  <c:v>Summa</c:v>
                </c:pt>
              </c:strCache>
            </c:strRef>
          </c:tx>
          <c:spPr>
            <a:solidFill>
              <a:schemeClr val="accent5"/>
            </a:solidFill>
            <a:ln>
              <a:noFill/>
            </a:ln>
            <a:effectLst/>
          </c:spPr>
          <c:invertIfNegative val="0"/>
          <c:cat>
            <c:strRef>
              <c:f>'Värmlands län'!$B$11:$B$16</c:f>
              <c:strCache>
                <c:ptCount val="5"/>
                <c:pt idx="0">
                  <c:v>Poolia Sverige AB</c:v>
                </c:pt>
                <c:pt idx="1">
                  <c:v>Randstad AB</c:v>
                </c:pt>
                <c:pt idx="2">
                  <c:v>Experis AB</c:v>
                </c:pt>
                <c:pt idx="3">
                  <c:v>Lisberg Sverige AB</c:v>
                </c:pt>
                <c:pt idx="4">
                  <c:v>Source Executive Recruitment Sweden AB</c:v>
                </c:pt>
              </c:strCache>
            </c:strRef>
          </c:cat>
          <c:val>
            <c:numRef>
              <c:f>'Värmlands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2A36-4567-96C8-F8BF19BF43D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4.xlsx]Uppsala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län'!$C$10</c:f>
              <c:strCache>
                <c:ptCount val="1"/>
                <c:pt idx="0">
                  <c:v>Summa</c:v>
                </c:pt>
              </c:strCache>
            </c:strRef>
          </c:tx>
          <c:spPr>
            <a:solidFill>
              <a:schemeClr val="accent5"/>
            </a:solidFill>
            <a:ln>
              <a:noFill/>
            </a:ln>
            <a:effectLst/>
          </c:spPr>
          <c:invertIfNegative val="0"/>
          <c:cat>
            <c:strRef>
              <c:f>'Uppsala län'!$B$11:$B$16</c:f>
              <c:strCache>
                <c:ptCount val="5"/>
                <c:pt idx="0">
                  <c:v>Poolia Sverige AB</c:v>
                </c:pt>
                <c:pt idx="1">
                  <c:v>Clockwork Bemanning &amp; Rekrytering AB</c:v>
                </c:pt>
                <c:pt idx="2">
                  <c:v>Randstad AB</c:v>
                </c:pt>
                <c:pt idx="3">
                  <c:v>Wise Professionals AB</c:v>
                </c:pt>
                <c:pt idx="4">
                  <c:v>Experis AB</c:v>
                </c:pt>
              </c:strCache>
            </c:strRef>
          </c:cat>
          <c:val>
            <c:numRef>
              <c:f>'Uppsala län'!$C$11:$C$16</c:f>
              <c:numCache>
                <c:formatCode>#\ ##0</c:formatCode>
                <c:ptCount val="5"/>
                <c:pt idx="0">
                  <c:v>85</c:v>
                </c:pt>
                <c:pt idx="1">
                  <c:v>85</c:v>
                </c:pt>
                <c:pt idx="2">
                  <c:v>76.600000000000009</c:v>
                </c:pt>
                <c:pt idx="3">
                  <c:v>65</c:v>
                </c:pt>
                <c:pt idx="4">
                  <c:v>46.5</c:v>
                </c:pt>
              </c:numCache>
            </c:numRef>
          </c:val>
          <c:extLst>
            <c:ext xmlns:c16="http://schemas.microsoft.com/office/drawing/2014/chart" uri="{C3380CC4-5D6E-409C-BE32-E72D297353CC}">
              <c16:uniqueId val="{00000000-7462-4EF9-AD82-898151E4B19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4.xlsx]Södermanlands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län'!$C$10</c:f>
              <c:strCache>
                <c:ptCount val="1"/>
                <c:pt idx="0">
                  <c:v>Summa</c:v>
                </c:pt>
              </c:strCache>
            </c:strRef>
          </c:tx>
          <c:spPr>
            <a:solidFill>
              <a:schemeClr val="accent5"/>
            </a:solidFill>
            <a:ln>
              <a:noFill/>
            </a:ln>
            <a:effectLst/>
          </c:spPr>
          <c:invertIfNegative val="0"/>
          <c:cat>
            <c:strRef>
              <c:f>'Södermanlands län'!$B$11:$B$16</c:f>
              <c:strCache>
                <c:ptCount val="5"/>
                <c:pt idx="0">
                  <c:v>Poolia Sverige AB</c:v>
                </c:pt>
                <c:pt idx="1">
                  <c:v>Randstad AB</c:v>
                </c:pt>
                <c:pt idx="2">
                  <c:v>Pro Astri AB</c:v>
                </c:pt>
                <c:pt idx="3">
                  <c:v>Wise Professionals AB</c:v>
                </c:pt>
                <c:pt idx="4">
                  <c:v>Experis AB</c:v>
                </c:pt>
              </c:strCache>
            </c:strRef>
          </c:cat>
          <c:val>
            <c:numRef>
              <c:f>'Södermanlands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7057-4BC6-B9DE-6B6A725106D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4.xlsx]Stockholms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län'!$C$10</c:f>
              <c:strCache>
                <c:ptCount val="1"/>
                <c:pt idx="0">
                  <c:v>Summa</c:v>
                </c:pt>
              </c:strCache>
            </c:strRef>
          </c:tx>
          <c:spPr>
            <a:solidFill>
              <a:schemeClr val="accent5"/>
            </a:solidFill>
            <a:ln>
              <a:noFill/>
            </a:ln>
            <a:effectLst/>
          </c:spPr>
          <c:invertIfNegative val="0"/>
          <c:cat>
            <c:strRef>
              <c:f>'Stockholms län'!$B$11:$B$16</c:f>
              <c:strCache>
                <c:ptCount val="5"/>
                <c:pt idx="0">
                  <c:v>Poolia Sverige AB</c:v>
                </c:pt>
                <c:pt idx="1">
                  <c:v>Randstad AB</c:v>
                </c:pt>
                <c:pt idx="2">
                  <c:v>Wise Professionals AB</c:v>
                </c:pt>
                <c:pt idx="3">
                  <c:v>Tarasso AB</c:v>
                </c:pt>
                <c:pt idx="4">
                  <c:v>Experis AB</c:v>
                </c:pt>
              </c:strCache>
            </c:strRef>
          </c:cat>
          <c:val>
            <c:numRef>
              <c:f>'Stockholms län'!$C$11:$C$16</c:f>
              <c:numCache>
                <c:formatCode>#\ ##0</c:formatCode>
                <c:ptCount val="5"/>
                <c:pt idx="0">
                  <c:v>85</c:v>
                </c:pt>
                <c:pt idx="1">
                  <c:v>79.599999999999994</c:v>
                </c:pt>
                <c:pt idx="2">
                  <c:v>65</c:v>
                </c:pt>
                <c:pt idx="3">
                  <c:v>65</c:v>
                </c:pt>
                <c:pt idx="4">
                  <c:v>47.85</c:v>
                </c:pt>
              </c:numCache>
            </c:numRef>
          </c:val>
          <c:extLst>
            <c:ext xmlns:c16="http://schemas.microsoft.com/office/drawing/2014/chart" uri="{C3380CC4-5D6E-409C-BE32-E72D297353CC}">
              <c16:uniqueId val="{00000000-EDE0-449A-866C-C694C3C15A2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4.xlsx]Skåne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län'!$C$10</c:f>
              <c:strCache>
                <c:ptCount val="1"/>
                <c:pt idx="0">
                  <c:v>Summa</c:v>
                </c:pt>
              </c:strCache>
            </c:strRef>
          </c:tx>
          <c:spPr>
            <a:solidFill>
              <a:schemeClr val="accent5"/>
            </a:solidFill>
            <a:ln>
              <a:noFill/>
            </a:ln>
            <a:effectLst/>
          </c:spPr>
          <c:invertIfNegative val="0"/>
          <c:cat>
            <c:strRef>
              <c:f>'Skåne län'!$B$11:$B$16</c:f>
              <c:strCache>
                <c:ptCount val="5"/>
                <c:pt idx="0">
                  <c:v>Poolia Sverige AB</c:v>
                </c:pt>
                <c:pt idx="1">
                  <c:v>Randstad AB</c:v>
                </c:pt>
                <c:pt idx="2">
                  <c:v>Wise Professionals AB</c:v>
                </c:pt>
                <c:pt idx="3">
                  <c:v>Tarasso AB</c:v>
                </c:pt>
                <c:pt idx="4">
                  <c:v>Experis AB</c:v>
                </c:pt>
              </c:strCache>
            </c:strRef>
          </c:cat>
          <c:val>
            <c:numRef>
              <c:f>'Skåne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212D-41FE-B3A7-864A6B3181A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4.xlsx]Norrbottens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län'!$C$10</c:f>
              <c:strCache>
                <c:ptCount val="1"/>
                <c:pt idx="0">
                  <c:v>Summa</c:v>
                </c:pt>
              </c:strCache>
            </c:strRef>
          </c:tx>
          <c:spPr>
            <a:solidFill>
              <a:schemeClr val="accent5"/>
            </a:solidFill>
            <a:ln>
              <a:noFill/>
            </a:ln>
            <a:effectLst/>
          </c:spPr>
          <c:invertIfNegative val="0"/>
          <c:cat>
            <c:strRef>
              <c:f>'Norrbottens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'Norrbottens län'!$C$11:$C$16</c:f>
              <c:numCache>
                <c:formatCode>#\ ##0</c:formatCode>
                <c:ptCount val="5"/>
                <c:pt idx="0">
                  <c:v>85</c:v>
                </c:pt>
                <c:pt idx="1">
                  <c:v>85</c:v>
                </c:pt>
                <c:pt idx="2">
                  <c:v>80</c:v>
                </c:pt>
                <c:pt idx="3">
                  <c:v>45</c:v>
                </c:pt>
                <c:pt idx="4">
                  <c:v>25</c:v>
                </c:pt>
              </c:numCache>
            </c:numRef>
          </c:val>
          <c:extLst>
            <c:ext xmlns:c16="http://schemas.microsoft.com/office/drawing/2014/chart" uri="{C3380CC4-5D6E-409C-BE32-E72D297353CC}">
              <c16:uniqueId val="{00000000-EF58-4195-92C6-142B1B68C03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4.xlsx]Kronobergs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län'!$C$10</c:f>
              <c:strCache>
                <c:ptCount val="1"/>
                <c:pt idx="0">
                  <c:v>Summa</c:v>
                </c:pt>
              </c:strCache>
            </c:strRef>
          </c:tx>
          <c:spPr>
            <a:solidFill>
              <a:schemeClr val="accent5"/>
            </a:solidFill>
            <a:ln>
              <a:noFill/>
            </a:ln>
            <a:effectLst/>
          </c:spPr>
          <c:invertIfNegative val="0"/>
          <c:cat>
            <c:strRef>
              <c:f>'Kronobergs län'!$B$11:$B$16</c:f>
              <c:strCache>
                <c:ptCount val="5"/>
                <c:pt idx="0">
                  <c:v>Poolia Sverige AB</c:v>
                </c:pt>
                <c:pt idx="1">
                  <c:v>Wise Professionals AB</c:v>
                </c:pt>
                <c:pt idx="2">
                  <c:v>Experis AB</c:v>
                </c:pt>
                <c:pt idx="3">
                  <c:v>Trust Partner Malmö AB</c:v>
                </c:pt>
                <c:pt idx="4">
                  <c:v>Source Executive Recruitment Sweden AB</c:v>
                </c:pt>
              </c:strCache>
            </c:strRef>
          </c:cat>
          <c:val>
            <c:numRef>
              <c:f>'Kronobergs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76C1-4D70-BD41-80B1D2C3D6F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4.xlsx]Kalmar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län'!$C$10</c:f>
              <c:strCache>
                <c:ptCount val="1"/>
                <c:pt idx="0">
                  <c:v>Summa</c:v>
                </c:pt>
              </c:strCache>
            </c:strRef>
          </c:tx>
          <c:spPr>
            <a:solidFill>
              <a:schemeClr val="accent5"/>
            </a:solidFill>
            <a:ln>
              <a:noFill/>
            </a:ln>
            <a:effectLst/>
          </c:spPr>
          <c:invertIfNegative val="0"/>
          <c:cat>
            <c:strRef>
              <c:f>'Kalmar län'!$B$11:$B$15</c:f>
              <c:strCache>
                <c:ptCount val="4"/>
                <c:pt idx="0">
                  <c:v>Poolia Sverige AB</c:v>
                </c:pt>
                <c:pt idx="1">
                  <c:v>Experis AB</c:v>
                </c:pt>
                <c:pt idx="2">
                  <c:v>Lisberg Sverige AB</c:v>
                </c:pt>
                <c:pt idx="3">
                  <c:v>Source Executive Recruitment Sweden AB</c:v>
                </c:pt>
              </c:strCache>
            </c:strRef>
          </c:cat>
          <c:val>
            <c:numRef>
              <c:f>'Kalmar län'!$C$11:$C$15</c:f>
              <c:numCache>
                <c:formatCode>#\ ##0</c:formatCode>
                <c:ptCount val="4"/>
                <c:pt idx="0">
                  <c:v>85</c:v>
                </c:pt>
                <c:pt idx="1">
                  <c:v>45</c:v>
                </c:pt>
                <c:pt idx="2">
                  <c:v>25</c:v>
                </c:pt>
                <c:pt idx="3">
                  <c:v>25</c:v>
                </c:pt>
              </c:numCache>
            </c:numRef>
          </c:val>
          <c:extLst>
            <c:ext xmlns:c16="http://schemas.microsoft.com/office/drawing/2014/chart" uri="{C3380CC4-5D6E-409C-BE32-E72D297353CC}">
              <c16:uniqueId val="{00000000-F345-4FF6-AE4E-FA79DFC3339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4.xlsx]Jönköpings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län'!$C$10</c:f>
              <c:strCache>
                <c:ptCount val="1"/>
                <c:pt idx="0">
                  <c:v>Summa</c:v>
                </c:pt>
              </c:strCache>
            </c:strRef>
          </c:tx>
          <c:spPr>
            <a:solidFill>
              <a:schemeClr val="accent5"/>
            </a:solidFill>
            <a:ln>
              <a:noFill/>
            </a:ln>
            <a:effectLst/>
          </c:spPr>
          <c:invertIfNegative val="0"/>
          <c:cat>
            <c:strRef>
              <c:f>'Jönköpings län'!$B$11:$B$16</c:f>
              <c:strCache>
                <c:ptCount val="5"/>
                <c:pt idx="0">
                  <c:v>Poolia Sverige AB</c:v>
                </c:pt>
                <c:pt idx="1">
                  <c:v>Randstad AB</c:v>
                </c:pt>
                <c:pt idx="2">
                  <c:v>Tarasso AB</c:v>
                </c:pt>
                <c:pt idx="3">
                  <c:v>Experis AB</c:v>
                </c:pt>
                <c:pt idx="4">
                  <c:v>Source Executive Recruitment Sweden AB</c:v>
                </c:pt>
              </c:strCache>
            </c:strRef>
          </c:cat>
          <c:val>
            <c:numRef>
              <c:f>'Jönköpings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9D35-4DBE-BD42-D1A0020499E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4.xlsx]Jämtlands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län'!$C$10</c:f>
              <c:strCache>
                <c:ptCount val="1"/>
                <c:pt idx="0">
                  <c:v>Summa</c:v>
                </c:pt>
              </c:strCache>
            </c:strRef>
          </c:tx>
          <c:spPr>
            <a:solidFill>
              <a:schemeClr val="accent5"/>
            </a:solidFill>
            <a:ln>
              <a:noFill/>
            </a:ln>
            <a:effectLst/>
          </c:spPr>
          <c:invertIfNegative val="0"/>
          <c:cat>
            <c:strRef>
              <c:f>'Jämtlands län'!$B$11:$B$16</c:f>
              <c:strCache>
                <c:ptCount val="5"/>
                <c:pt idx="0">
                  <c:v>Poolia Sverige AB</c:v>
                </c:pt>
                <c:pt idx="1">
                  <c:v>Randstad AB</c:v>
                </c:pt>
                <c:pt idx="2">
                  <c:v>Experis AB</c:v>
                </c:pt>
                <c:pt idx="3">
                  <c:v>Lisberg Sverige AB</c:v>
                </c:pt>
                <c:pt idx="4">
                  <c:v>Source Executive Recruitment Sweden AB</c:v>
                </c:pt>
              </c:strCache>
            </c:strRef>
          </c:cat>
          <c:val>
            <c:numRef>
              <c:f>'Jämtlands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7D14-4C8A-951E-2BBD0CE8EE0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4.xlsx]Hallands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län'!$C$10</c:f>
              <c:strCache>
                <c:ptCount val="1"/>
                <c:pt idx="0">
                  <c:v>Summa</c:v>
                </c:pt>
              </c:strCache>
            </c:strRef>
          </c:tx>
          <c:spPr>
            <a:solidFill>
              <a:schemeClr val="accent5"/>
            </a:solidFill>
            <a:ln>
              <a:noFill/>
            </a:ln>
            <a:effectLst/>
          </c:spPr>
          <c:invertIfNegative val="0"/>
          <c:cat>
            <c:strRef>
              <c:f>'Hallands län'!$B$11:$B$16</c:f>
              <c:strCache>
                <c:ptCount val="5"/>
                <c:pt idx="0">
                  <c:v>Poolia Sverige AB</c:v>
                </c:pt>
                <c:pt idx="1">
                  <c:v>AB Effektiv Borås AB</c:v>
                </c:pt>
                <c:pt idx="2">
                  <c:v>Randstad AB</c:v>
                </c:pt>
                <c:pt idx="3">
                  <c:v>Wise Professionals AB</c:v>
                </c:pt>
                <c:pt idx="4">
                  <c:v>Experis AB</c:v>
                </c:pt>
              </c:strCache>
            </c:strRef>
          </c:cat>
          <c:val>
            <c:numRef>
              <c:f>'Hallands län'!$C$11:$C$16</c:f>
              <c:numCache>
                <c:formatCode>#\ ##0</c:formatCode>
                <c:ptCount val="5"/>
                <c:pt idx="0">
                  <c:v>85</c:v>
                </c:pt>
                <c:pt idx="1">
                  <c:v>82.5</c:v>
                </c:pt>
                <c:pt idx="2">
                  <c:v>80</c:v>
                </c:pt>
                <c:pt idx="3">
                  <c:v>65</c:v>
                </c:pt>
                <c:pt idx="4">
                  <c:v>45</c:v>
                </c:pt>
              </c:numCache>
            </c:numRef>
          </c:val>
          <c:extLst>
            <c:ext xmlns:c16="http://schemas.microsoft.com/office/drawing/2014/chart" uri="{C3380CC4-5D6E-409C-BE32-E72D297353CC}">
              <c16:uniqueId val="{00000000-C623-4283-B7BF-5E401BD3CA1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4.xlsx]Gävleborgs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län'!$C$10</c:f>
              <c:strCache>
                <c:ptCount val="1"/>
                <c:pt idx="0">
                  <c:v>Summa</c:v>
                </c:pt>
              </c:strCache>
            </c:strRef>
          </c:tx>
          <c:spPr>
            <a:solidFill>
              <a:schemeClr val="accent5"/>
            </a:solidFill>
            <a:ln>
              <a:noFill/>
            </a:ln>
            <a:effectLst/>
          </c:spPr>
          <c:invertIfNegative val="0"/>
          <c:cat>
            <c:strRef>
              <c:f>'Gävleborgs län'!$B$11:$B$16</c:f>
              <c:strCache>
                <c:ptCount val="5"/>
                <c:pt idx="0">
                  <c:v>Poolia Sverige AB</c:v>
                </c:pt>
                <c:pt idx="1">
                  <c:v>Clockwork Bemanning &amp; Rekrytering AB</c:v>
                </c:pt>
                <c:pt idx="2">
                  <c:v>Randstad AB</c:v>
                </c:pt>
                <c:pt idx="3">
                  <c:v>Experis AB</c:v>
                </c:pt>
                <c:pt idx="4">
                  <c:v>Source Executive Recruitment Sweden AB</c:v>
                </c:pt>
              </c:strCache>
            </c:strRef>
          </c:cat>
          <c:val>
            <c:numRef>
              <c:f>'Gävleborgs län'!$C$11:$C$16</c:f>
              <c:numCache>
                <c:formatCode>#\ ##0</c:formatCode>
                <c:ptCount val="5"/>
                <c:pt idx="0">
                  <c:v>85</c:v>
                </c:pt>
                <c:pt idx="1">
                  <c:v>83</c:v>
                </c:pt>
                <c:pt idx="2">
                  <c:v>67.632000000000005</c:v>
                </c:pt>
                <c:pt idx="3">
                  <c:v>49.6</c:v>
                </c:pt>
                <c:pt idx="4">
                  <c:v>25</c:v>
                </c:pt>
              </c:numCache>
            </c:numRef>
          </c:val>
          <c:extLst>
            <c:ext xmlns:c16="http://schemas.microsoft.com/office/drawing/2014/chart" uri="{C3380CC4-5D6E-409C-BE32-E72D297353CC}">
              <c16:uniqueId val="{00000000-EBFD-4F41-9BBA-62AEE9F93B4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4.xlsx]Gotlands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län'!$C$10</c:f>
              <c:strCache>
                <c:ptCount val="1"/>
                <c:pt idx="0">
                  <c:v>Summa</c:v>
                </c:pt>
              </c:strCache>
            </c:strRef>
          </c:tx>
          <c:spPr>
            <a:solidFill>
              <a:schemeClr val="accent5"/>
            </a:solidFill>
            <a:ln>
              <a:noFill/>
            </a:ln>
            <a:effectLst/>
          </c:spPr>
          <c:invertIfNegative val="0"/>
          <c:cat>
            <c:strRef>
              <c:f>'Gotlands län'!$B$11:$B$16</c:f>
              <c:strCache>
                <c:ptCount val="5"/>
                <c:pt idx="0">
                  <c:v>Poolia Sverige AB</c:v>
                </c:pt>
                <c:pt idx="1">
                  <c:v>Randstad AB</c:v>
                </c:pt>
                <c:pt idx="2">
                  <c:v>Source Executive Recruitment Sweden AB</c:v>
                </c:pt>
                <c:pt idx="3">
                  <c:v>Compass Rekrytering &amp; Utveckling AB</c:v>
                </c:pt>
                <c:pt idx="4">
                  <c:v>Lisberg Sverige AB</c:v>
                </c:pt>
              </c:strCache>
            </c:strRef>
          </c:cat>
          <c:val>
            <c:numRef>
              <c:f>'Gotlands län'!$C$11:$C$16</c:f>
              <c:numCache>
                <c:formatCode>#\ ##0</c:formatCode>
                <c:ptCount val="5"/>
                <c:pt idx="0">
                  <c:v>85</c:v>
                </c:pt>
                <c:pt idx="1">
                  <c:v>80</c:v>
                </c:pt>
                <c:pt idx="2">
                  <c:v>25</c:v>
                </c:pt>
                <c:pt idx="3">
                  <c:v>25</c:v>
                </c:pt>
                <c:pt idx="4">
                  <c:v>25</c:v>
                </c:pt>
              </c:numCache>
            </c:numRef>
          </c:val>
          <c:extLst>
            <c:ext xmlns:c16="http://schemas.microsoft.com/office/drawing/2014/chart" uri="{C3380CC4-5D6E-409C-BE32-E72D297353CC}">
              <c16:uniqueId val="{00000000-7757-4AC9-8E38-853D7D4EEC1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4.xlsx]Dalarnas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län'!$C$10</c:f>
              <c:strCache>
                <c:ptCount val="1"/>
                <c:pt idx="0">
                  <c:v>Summa</c:v>
                </c:pt>
              </c:strCache>
            </c:strRef>
          </c:tx>
          <c:spPr>
            <a:solidFill>
              <a:schemeClr val="accent5"/>
            </a:solidFill>
            <a:ln>
              <a:noFill/>
            </a:ln>
            <a:effectLst/>
          </c:spPr>
          <c:invertIfNegative val="0"/>
          <c:cat>
            <c:strRef>
              <c:f>'Dalarnas län'!$B$11:$B$16</c:f>
              <c:strCache>
                <c:ptCount val="5"/>
                <c:pt idx="0">
                  <c:v>Poolia Sverige AB</c:v>
                </c:pt>
                <c:pt idx="1">
                  <c:v>Randstad AB</c:v>
                </c:pt>
                <c:pt idx="2">
                  <c:v>Clockwork Bemanning &amp; Rekrytering AB</c:v>
                </c:pt>
                <c:pt idx="3">
                  <c:v>Experis AB</c:v>
                </c:pt>
                <c:pt idx="4">
                  <c:v>Source Executive Recruitment Sweden AB</c:v>
                </c:pt>
              </c:strCache>
            </c:strRef>
          </c:cat>
          <c:val>
            <c:numRef>
              <c:f>'Dalarnas län'!$C$11:$C$16</c:f>
              <c:numCache>
                <c:formatCode>#\ ##0</c:formatCode>
                <c:ptCount val="5"/>
                <c:pt idx="0">
                  <c:v>85</c:v>
                </c:pt>
                <c:pt idx="1">
                  <c:v>80</c:v>
                </c:pt>
                <c:pt idx="2">
                  <c:v>71.7</c:v>
                </c:pt>
                <c:pt idx="3">
                  <c:v>45</c:v>
                </c:pt>
                <c:pt idx="4">
                  <c:v>25</c:v>
                </c:pt>
              </c:numCache>
            </c:numRef>
          </c:val>
          <c:extLst>
            <c:ext xmlns:c16="http://schemas.microsoft.com/office/drawing/2014/chart" uri="{C3380CC4-5D6E-409C-BE32-E72D297353CC}">
              <c16:uniqueId val="{00000000-68C1-41E7-912E-9462E70B5AB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4.xlsx]Blekinge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län'!$C$10</c:f>
              <c:strCache>
                <c:ptCount val="1"/>
                <c:pt idx="0">
                  <c:v>Summa</c:v>
                </c:pt>
              </c:strCache>
            </c:strRef>
          </c:tx>
          <c:spPr>
            <a:solidFill>
              <a:schemeClr val="accent5"/>
            </a:solidFill>
            <a:ln>
              <a:noFill/>
            </a:ln>
            <a:effectLst/>
          </c:spPr>
          <c:invertIfNegative val="0"/>
          <c:cat>
            <c:strRef>
              <c:f>'Blekinge län'!$B$11:$B$16</c:f>
              <c:strCache>
                <c:ptCount val="5"/>
                <c:pt idx="0">
                  <c:v>Poolia Sverige AB</c:v>
                </c:pt>
                <c:pt idx="1">
                  <c:v>Wise Professionals AB</c:v>
                </c:pt>
                <c:pt idx="2">
                  <c:v>Experis AB</c:v>
                </c:pt>
                <c:pt idx="3">
                  <c:v>Lisberg Sverige AB</c:v>
                </c:pt>
                <c:pt idx="4">
                  <c:v>Source Executive Recruitment Sweden AB</c:v>
                </c:pt>
              </c:strCache>
            </c:strRef>
          </c:cat>
          <c:val>
            <c:numRef>
              <c:f>'Blekinge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9AA1-4BE5-8CEA-1E4D5FD31C6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sv-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SE"/>
          </a:p>
        </c:txPr>
      </c:dTable>
    </c:plotArea>
    <c:plotVisOnly val="1"/>
    <c:dispBlanksAs val="gap"/>
    <c:showDLblsOverMax val="0"/>
    <c:extLst/>
  </c:chart>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0B2C6EA4-11EE-40DE-A43A-736D12B46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0766303C-8BD6-4930-8BCD-63557853CD50}"/>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C1BFF334-8398-4598-B5FF-BE671DAF7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C4E4A67A-C7BC-4C8B-A792-3E13F0C93F01}"/>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F9005AA-DFD4-450B-9246-ACC8F80DD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4F58B7B9-1BD0-479C-AF76-CC695359686A}"/>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CDAB472-9B11-4650-B956-BAB0DADF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F4831A17-72B7-4CB5-9688-6D8D5EE9E401}"/>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3303CC8-5399-4BB8-B87B-1B439AD1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156F1DA5-B0B0-4DCD-B7C0-41CD9A3C89F2}"/>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B16D8B8-1D81-488D-AD5D-047501B35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28CCDA93-B10C-4824-AA05-0E2F3389FBBD}"/>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286939CD-E213-4856-955B-04CF8C3A2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8E745B39-2503-49E9-B039-35B874D1CB39}"/>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EE7A00B7-DA50-49B5-BA87-7D07EBFAC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70C03AB2-1B19-4EE2-A6AC-3142205DE5B1}"/>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DADC2689-696E-437C-971B-DABFF8566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4C88BBAB-133C-42A1-980F-34ECD82BCBFA}"/>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7443F6B-C4F2-4F94-9360-88D5738090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4FE3E89D-75EB-4069-AE6D-387FC94E0C50}"/>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F2EB74A-8A86-4E63-B9BC-EB0E1EB1C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C595D4F5-6497-487F-BE2A-76A78CBC6220}"/>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E2FB78FB-E354-472E-8FF4-BB6DEA5D7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BE379D91-30FF-4D2B-8E70-D3A95735EFAD}"/>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A2CBBA2-21D8-4C6E-A5C9-9CAE41D93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E85F8647-7A55-42B7-AC73-0149146772CA}"/>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8E9185A-C6EA-42DC-AD72-E62C064A4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8F3B652F-82B2-4FE3-9B26-88C9A3427AE8}"/>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F194963E-C8A5-4C72-AD26-F98912128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C982A25A-9C77-46D2-914C-5BB99F0E87B8}"/>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08D88A8-4236-4125-9144-FADAAF219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DBDF4AC6-8336-45A6-9EC3-3623BB5E5637}"/>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C99CD87A-C93D-46EF-AC0E-4F5BEC161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DA5369BA-DD2D-4C96-8D95-0E17D4553927}"/>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CE0D072-0AFA-4049-BE1D-36D092B65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3ECB288C-6391-422E-B3A8-9D5C723B054F}"/>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0F94E255-C68E-4849-850C-01621127A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
              <a:extLst>
                <a:ext uri="{FF2B5EF4-FFF2-40B4-BE49-F238E27FC236}">
                  <a16:creationId xmlns:a16="http://schemas.microsoft.com/office/drawing/2014/main" id="{3F9862DD-57C7-4522-BE54-546A498DE027}"/>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6F97828B-7779-4A39-80C7-CF38642F0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
              <a:extLst>
                <a:ext uri="{FF2B5EF4-FFF2-40B4-BE49-F238E27FC236}">
                  <a16:creationId xmlns:a16="http://schemas.microsoft.com/office/drawing/2014/main" id="{E89E35E1-8A99-4E4E-B83C-82E3269CA1F0}"/>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76F7216C-8305-40F1-8EC2-5ABF6116C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a:extLst>
                <a:ext uri="{FF2B5EF4-FFF2-40B4-BE49-F238E27FC236}">
                  <a16:creationId xmlns:a16="http://schemas.microsoft.com/office/drawing/2014/main" id="{4B2A799D-61C5-4717-A758-BCEC36CE2C3E}"/>
                </a:ext>
              </a:extLst>
            </xdr:cNvPr>
            <xdr:cNvGraphicFramePr/>
          </xdr:nvGraphicFramePr>
          <xdr:xfrm>
            <a:off x="0" y="0"/>
            <a:ext cx="0" cy="0"/>
          </xdr:xfrm>
          <a:graphic>
            <a:graphicData uri="http://schemas.microsoft.com/office/drawing/2010/slicer">
              <sle:slicer xmlns:sle="http://schemas.microsoft.com/office/drawing/2010/slicer" name="Delområde"/>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30905/Export/RekryteringBetyg_EP230905.xlsm" TargetMode="External"/><Relationship Id="rId1" Type="http://schemas.openxmlformats.org/officeDocument/2006/relationships/externalLinkPath" Target="https://xldsolution.sharepoint.com/sites/XLDSolutions/Shared%20Documents/Projects/ProjectFolders/CoMenTuSe/RekryteringBetyg/230905/Export/RekryteringBetyg_EP2309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Län som uppdraget utfördes i:</v>
          </cell>
          <cell r="J11" t="str">
            <v>Delområde:</v>
          </cell>
          <cell r="K11" t="str">
            <v>Leverantör som utförde uppdraget:</v>
          </cell>
          <cell r="AJ11">
            <v>0</v>
          </cell>
        </row>
        <row r="12">
          <cell r="I12" t="str">
            <v>Blekinge län</v>
          </cell>
          <cell r="J12" t="str">
            <v>2 - Executive search - Teknik/engineering/tillväxt/stadsbyggnad/fastighet/energi</v>
          </cell>
          <cell r="K12" t="str">
            <v>StudentConsulting Sweden AB</v>
          </cell>
          <cell r="AJ12">
            <v>70.727272727272734</v>
          </cell>
        </row>
        <row r="13">
          <cell r="I13" t="str">
            <v>Skåne län</v>
          </cell>
          <cell r="J13" t="str">
            <v>2 - Executive search - Teknik/engineering/tillväxt/stadsbyggnad/fastighet/energi</v>
          </cell>
          <cell r="K13" t="str">
            <v>StudentConsulting Sweden AB</v>
          </cell>
          <cell r="AJ13">
            <v>68.363636363636374</v>
          </cell>
        </row>
        <row r="14">
          <cell r="I14" t="str">
            <v>Hallands län</v>
          </cell>
          <cell r="J14" t="str">
            <v>2 - Executive search - Teknik/engineering/tillväxt/stadsbyggnad/fastighet/energi</v>
          </cell>
          <cell r="K14" t="str">
            <v>StudentConsulting Sweden AB</v>
          </cell>
          <cell r="AJ14">
            <v>68.363636363636374</v>
          </cell>
        </row>
        <row r="15">
          <cell r="I15" t="str">
            <v>Stockholms län</v>
          </cell>
          <cell r="J15" t="str">
            <v>4-Second opinion/Fördjupad personbedömning</v>
          </cell>
          <cell r="K15" t="str">
            <v>Talogy Sweden AB</v>
          </cell>
          <cell r="AJ15">
            <v>96.7</v>
          </cell>
        </row>
        <row r="16">
          <cell r="I16" t="str">
            <v>Stockholms län</v>
          </cell>
          <cell r="J16" t="str">
            <v>4-Second opinion/Fördjupad personbedömning</v>
          </cell>
          <cell r="K16" t="str">
            <v>Talogy Sweden AB</v>
          </cell>
          <cell r="AJ16">
            <v>96.7</v>
          </cell>
        </row>
        <row r="17">
          <cell r="I17" t="str">
            <v>Stockholms län</v>
          </cell>
          <cell r="J17" t="str">
            <v>4-Second opinion/Fördjupad personbedömning</v>
          </cell>
          <cell r="K17" t="str">
            <v>Talogy Sweden AB</v>
          </cell>
          <cell r="AJ17">
            <v>60.699999999999996</v>
          </cell>
        </row>
        <row r="18">
          <cell r="I18" t="str">
            <v>Stockholms län</v>
          </cell>
          <cell r="J18" t="str">
            <v>4-Second opinion/Fördjupad personbedömning</v>
          </cell>
          <cell r="K18" t="str">
            <v>Talogy Sweden AB</v>
          </cell>
          <cell r="AJ18">
            <v>96.7</v>
          </cell>
        </row>
        <row r="19">
          <cell r="I19" t="str">
            <v>Stockholms län</v>
          </cell>
          <cell r="J19" t="str">
            <v>4-Second opinion/Fördjupad personbedömning</v>
          </cell>
          <cell r="K19" t="str">
            <v>Talogy Sweden AB</v>
          </cell>
          <cell r="AJ19">
            <v>96.7</v>
          </cell>
        </row>
        <row r="20">
          <cell r="I20" t="str">
            <v>Stockholms län</v>
          </cell>
          <cell r="J20" t="str">
            <v>4-Second opinion/Fördjupad personbedömning</v>
          </cell>
          <cell r="K20" t="str">
            <v>Talogy Sweden AB</v>
          </cell>
          <cell r="AJ20">
            <v>60.699999999999996</v>
          </cell>
        </row>
        <row r="21">
          <cell r="I21" t="str">
            <v>Södermanlands Län</v>
          </cell>
          <cell r="J21" t="str">
            <v>3-Annonserad rekrytering</v>
          </cell>
          <cell r="K21" t="str">
            <v>Clockwork Bemanning &amp; Rekrytering AB</v>
          </cell>
          <cell r="AJ21">
            <v>64.5</v>
          </cell>
        </row>
        <row r="22">
          <cell r="I22" t="str">
            <v>Uppsala län</v>
          </cell>
          <cell r="J22" t="str">
            <v>3-Annonserad rekrytering</v>
          </cell>
          <cell r="K22" t="str">
            <v>Randstad AB</v>
          </cell>
          <cell r="AJ22">
            <v>74.625</v>
          </cell>
        </row>
        <row r="23">
          <cell r="I23" t="str">
            <v>Uppsala län</v>
          </cell>
          <cell r="J23" t="str">
            <v>4-Second opinion/Fördjupad personbedömning</v>
          </cell>
          <cell r="K23" t="str">
            <v>Randstad AB</v>
          </cell>
          <cell r="AJ23">
            <v>70.599999999999994</v>
          </cell>
        </row>
        <row r="24">
          <cell r="I24" t="str">
            <v>Stockholms län</v>
          </cell>
          <cell r="J24" t="str">
            <v>2 - Executive search - Teknik/engineering/tillväxt/stadsbyggnad/fastighet/energi</v>
          </cell>
          <cell r="K24" t="str">
            <v>Randstad AB</v>
          </cell>
          <cell r="AJ24">
            <v>77.590909090909093</v>
          </cell>
        </row>
        <row r="25">
          <cell r="I25" t="str">
            <v>Gävleborgs län</v>
          </cell>
          <cell r="J25" t="str">
            <v>3-Annonserad rekrytering</v>
          </cell>
          <cell r="K25" t="str">
            <v>Randstad AB</v>
          </cell>
          <cell r="AJ25">
            <v>68.400000000000006</v>
          </cell>
        </row>
        <row r="26">
          <cell r="I26" t="str">
            <v>Stockholms län</v>
          </cell>
          <cell r="J26" t="str">
            <v>1 - Executive search - Top management</v>
          </cell>
          <cell r="K26" t="str">
            <v>Randstad AB</v>
          </cell>
          <cell r="AJ26">
            <v>79.599999999999994</v>
          </cell>
        </row>
        <row r="27">
          <cell r="I27" t="str">
            <v>Skåne län</v>
          </cell>
          <cell r="J27" t="str">
            <v>3-Annonserad rekrytering</v>
          </cell>
          <cell r="K27" t="str">
            <v>Randstad AB</v>
          </cell>
          <cell r="AJ27">
            <v>77.349999999999994</v>
          </cell>
        </row>
        <row r="28">
          <cell r="I28" t="str">
            <v>Uppsala län</v>
          </cell>
          <cell r="J28" t="str">
            <v>2 - Executive search - Skola och förskola</v>
          </cell>
          <cell r="K28" t="str">
            <v>Randstad AB</v>
          </cell>
          <cell r="AJ28">
            <v>79.511818181818185</v>
          </cell>
        </row>
        <row r="29">
          <cell r="I29" t="str">
            <v>Uppsala län</v>
          </cell>
          <cell r="J29" t="str">
            <v>1 - Executive search - Top management</v>
          </cell>
          <cell r="K29" t="str">
            <v>Randstad AB</v>
          </cell>
          <cell r="AJ29">
            <v>76.600000000000009</v>
          </cell>
        </row>
        <row r="30">
          <cell r="I30" t="str">
            <v>Jönköpings län</v>
          </cell>
          <cell r="J30" t="str">
            <v>2 - Executive search - Teknik/engineering/tillväxt/stadsbyggnad/fastighet/energi</v>
          </cell>
          <cell r="K30" t="str">
            <v>Randstad AB</v>
          </cell>
          <cell r="AJ30">
            <v>81.191818181818192</v>
          </cell>
        </row>
        <row r="31">
          <cell r="I31" t="str">
            <v>Gävleborgs län</v>
          </cell>
          <cell r="J31" t="str">
            <v>1 - Executive search - Top management</v>
          </cell>
          <cell r="K31" t="str">
            <v>Randstad AB</v>
          </cell>
          <cell r="AJ31">
            <v>67.632000000000005</v>
          </cell>
        </row>
        <row r="32">
          <cell r="I32" t="str">
            <v>Östergötlands län</v>
          </cell>
          <cell r="J32" t="str">
            <v>3-Annonserad rekrytering</v>
          </cell>
          <cell r="K32" t="str">
            <v>Randstad AB</v>
          </cell>
          <cell r="AJ32">
            <v>75.75</v>
          </cell>
        </row>
        <row r="33">
          <cell r="I33" t="str">
            <v>Västmanlands län</v>
          </cell>
          <cell r="J33" t="str">
            <v>2 - Executive search - Skola och förskola</v>
          </cell>
          <cell r="K33" t="str">
            <v>Randstad AB</v>
          </cell>
          <cell r="AJ33">
            <v>71.871818181818185</v>
          </cell>
        </row>
        <row r="34">
          <cell r="I34" t="str">
            <v>Gävleborgs län</v>
          </cell>
          <cell r="J34" t="str">
            <v>3-Annonserad rekrytering</v>
          </cell>
          <cell r="K34" t="str">
            <v>Randstad AB</v>
          </cell>
          <cell r="AJ34">
            <v>71.600000000000009</v>
          </cell>
        </row>
        <row r="35">
          <cell r="I35" t="str">
            <v>Stockholms län</v>
          </cell>
          <cell r="J35" t="str">
            <v>3-Annonserad rekrytering</v>
          </cell>
          <cell r="K35" t="str">
            <v>Randstad AB</v>
          </cell>
          <cell r="AJ35">
            <v>70.25</v>
          </cell>
        </row>
        <row r="36">
          <cell r="I36" t="str">
            <v>Gävleborgs län</v>
          </cell>
          <cell r="J36" t="str">
            <v>2 - Executive search - Teknik/engineering/tillväxt/stadsbyggnad/fastighet/energi</v>
          </cell>
          <cell r="K36" t="str">
            <v>Randstad AB</v>
          </cell>
          <cell r="AJ36">
            <v>79.831818181818193</v>
          </cell>
        </row>
        <row r="37">
          <cell r="I37" t="str">
            <v>Norrbottens län</v>
          </cell>
          <cell r="J37" t="str">
            <v>2 - Executive search - Teknik/engineering/tillväxt/stadsbyggnad/fastighet/energi</v>
          </cell>
          <cell r="K37" t="str">
            <v>Randstad AB</v>
          </cell>
          <cell r="AJ37">
            <v>81.590909090909093</v>
          </cell>
        </row>
        <row r="38">
          <cell r="I38" t="str">
            <v>Södermanlands Län</v>
          </cell>
          <cell r="J38" t="str">
            <v>3-Annonserad rekrytering</v>
          </cell>
          <cell r="K38" t="str">
            <v>Randstad AB</v>
          </cell>
          <cell r="AJ38">
            <v>77.349999999999994</v>
          </cell>
        </row>
        <row r="39">
          <cell r="I39" t="str">
            <v>Skåne län</v>
          </cell>
          <cell r="J39" t="str">
            <v>2 - Executive search - Teknik/engineering/tillväxt/stadsbyggnad/fastighet/energi</v>
          </cell>
          <cell r="K39" t="str">
            <v>StudentConsulting Sweden AB</v>
          </cell>
          <cell r="AJ39">
            <v>68.363636363636374</v>
          </cell>
        </row>
        <row r="40">
          <cell r="I40" t="str">
            <v>Gävleborgs län</v>
          </cell>
          <cell r="J40" t="str">
            <v>2 - Executive search - Teknik/engineering/tillväxt/stadsbyggnad/fastighet/energi</v>
          </cell>
          <cell r="K40" t="str">
            <v>StudentConsulting Sweden AB</v>
          </cell>
          <cell r="AJ40">
            <v>72.468181818181819</v>
          </cell>
        </row>
        <row r="41">
          <cell r="I41" t="str">
            <v>Gävleborgs län</v>
          </cell>
          <cell r="J41" t="str">
            <v>2 - Executive search - Ekonomi/finans/juridik/HR/administration/kommunikation/information</v>
          </cell>
          <cell r="K41" t="str">
            <v>Experis AB</v>
          </cell>
          <cell r="AJ41">
            <v>23.18181818181818</v>
          </cell>
        </row>
        <row r="42">
          <cell r="I42" t="str">
            <v>Jönköpings län</v>
          </cell>
          <cell r="J42" t="str">
            <v>2 - Executive search - IT</v>
          </cell>
          <cell r="K42" t="str">
            <v>StudentConsulting Sweden AB</v>
          </cell>
          <cell r="AJ42">
            <v>69.409090909090907</v>
          </cell>
        </row>
        <row r="43">
          <cell r="I43" t="str">
            <v>Västra Götalands län</v>
          </cell>
          <cell r="J43" t="str">
            <v>4-Second opinion/Fördjupad personbedömning</v>
          </cell>
          <cell r="K43" t="str">
            <v>Michael Catenacci AB</v>
          </cell>
          <cell r="AJ43">
            <v>69</v>
          </cell>
        </row>
        <row r="44">
          <cell r="I44" t="str">
            <v>Västra Götalands län</v>
          </cell>
          <cell r="J44" t="str">
            <v>2 - Executive search - Teknik/engineering/tillväxt/stadsbyggnad/fastighet/energi</v>
          </cell>
          <cell r="K44" t="str">
            <v>Chefspoolen i Sverige AB</v>
          </cell>
          <cell r="AJ44">
            <v>63.18181818181818</v>
          </cell>
        </row>
        <row r="45">
          <cell r="I45" t="str">
            <v>Västra Götalands län</v>
          </cell>
          <cell r="J45" t="str">
            <v>2 - Executive search - Teknik/engineering/tillväxt/stadsbyggnad/fastighet/energi</v>
          </cell>
          <cell r="K45" t="str">
            <v>Chefspoolen i Sverige AB</v>
          </cell>
          <cell r="AJ45">
            <v>63.18181818181818</v>
          </cell>
        </row>
        <row r="46">
          <cell r="I46" t="str">
            <v>Västra Götalands län</v>
          </cell>
          <cell r="J46" t="str">
            <v>2 - Executive search - Teknik/engineering/tillväxt/stadsbyggnad/fastighet/energi</v>
          </cell>
          <cell r="K46" t="str">
            <v>Chefspoolen i Sverige AB</v>
          </cell>
          <cell r="AJ46">
            <v>63.18181818181818</v>
          </cell>
        </row>
        <row r="47">
          <cell r="I47" t="str">
            <v>Hallands Län</v>
          </cell>
          <cell r="J47" t="str">
            <v>2 - Executive search - Teknik/engineering/tillväxt/stadsbyggnad/fastighet/energi</v>
          </cell>
          <cell r="K47" t="str">
            <v>StudentConsulting Sweden AB</v>
          </cell>
          <cell r="AJ47">
            <v>68.363636363636374</v>
          </cell>
        </row>
        <row r="48">
          <cell r="I48" t="str">
            <v>Stockholms län</v>
          </cell>
          <cell r="J48" t="str">
            <v>4-Second opinion/Fördjupad personbedömning</v>
          </cell>
          <cell r="K48" t="str">
            <v>Talogy Sweden AB</v>
          </cell>
          <cell r="AJ48">
            <v>60.699999999999996</v>
          </cell>
        </row>
        <row r="49">
          <cell r="I49" t="str">
            <v>Stockholms län</v>
          </cell>
          <cell r="J49" t="str">
            <v>4-Second opinion/Fördjupad personbedömning</v>
          </cell>
          <cell r="K49" t="str">
            <v>Talogy Sweden AB</v>
          </cell>
          <cell r="AJ49">
            <v>60.699999999999996</v>
          </cell>
        </row>
        <row r="50">
          <cell r="I50" t="str">
            <v>Stockholms län</v>
          </cell>
          <cell r="J50" t="str">
            <v>4-Second opinion/Fördjupad personbedömning</v>
          </cell>
          <cell r="K50" t="str">
            <v>Talogy Sweden AB</v>
          </cell>
          <cell r="AJ50">
            <v>60.699999999999996</v>
          </cell>
        </row>
        <row r="51">
          <cell r="I51" t="str">
            <v>Stockholms län</v>
          </cell>
          <cell r="J51" t="str">
            <v>2 - Executive search - Skola och förskola</v>
          </cell>
          <cell r="K51" t="str">
            <v>Experis AB</v>
          </cell>
          <cell r="AJ51">
            <v>49.681818181818187</v>
          </cell>
        </row>
        <row r="52">
          <cell r="I52" t="str">
            <v>Gävleborgs län</v>
          </cell>
          <cell r="J52" t="str">
            <v>1 - Executive search - Top management</v>
          </cell>
          <cell r="K52" t="str">
            <v>Experis AB</v>
          </cell>
          <cell r="AJ52">
            <v>51.2</v>
          </cell>
        </row>
        <row r="53">
          <cell r="I53" t="str">
            <v>Uppsala län</v>
          </cell>
          <cell r="J53" t="str">
            <v>1 - Executive search - Top management</v>
          </cell>
          <cell r="K53" t="str">
            <v>Experis AB</v>
          </cell>
          <cell r="AJ53">
            <v>46.5</v>
          </cell>
        </row>
        <row r="54">
          <cell r="I54" t="str">
            <v>Gävleborgs län</v>
          </cell>
          <cell r="J54" t="str">
            <v>1 - Executive search - Top management</v>
          </cell>
          <cell r="K54" t="str">
            <v>Experis AB</v>
          </cell>
          <cell r="AJ54">
            <v>48</v>
          </cell>
        </row>
        <row r="55">
          <cell r="I55" t="str">
            <v>Stockholms län</v>
          </cell>
          <cell r="J55" t="str">
            <v>1 - Executive search - Top management</v>
          </cell>
          <cell r="K55" t="str">
            <v>Experis AB</v>
          </cell>
          <cell r="AJ55">
            <v>47.85</v>
          </cell>
        </row>
        <row r="56">
          <cell r="I56" t="str">
            <v>Kalmar län</v>
          </cell>
          <cell r="J56" t="str">
            <v>3-Annonserad rekrytering</v>
          </cell>
          <cell r="K56" t="str">
            <v>Experis AB</v>
          </cell>
          <cell r="AJ56">
            <v>66.25</v>
          </cell>
        </row>
        <row r="57">
          <cell r="I57" t="str">
            <v>Västra Götalands län</v>
          </cell>
          <cell r="J57" t="str">
            <v>2 - Executive search - Teknik/engineering/tillväxt/stadsbyggnad/fastighet/energi</v>
          </cell>
          <cell r="K57" t="str">
            <v>Chefspoolen i Sverige AB</v>
          </cell>
          <cell r="AJ57">
            <v>47.18181818181818</v>
          </cell>
        </row>
        <row r="58">
          <cell r="I58" t="str">
            <v>Västra Götalands län</v>
          </cell>
          <cell r="J58" t="str">
            <v>2 - Executive search - Ekonomi/finans/juridik/HR/administration/kommunikation/information</v>
          </cell>
          <cell r="K58" t="str">
            <v>Chefspoolen i Sverige AB</v>
          </cell>
          <cell r="AJ58">
            <v>58.460909090909091</v>
          </cell>
        </row>
        <row r="59">
          <cell r="I59" t="str">
            <v>Blekinge län</v>
          </cell>
          <cell r="J59" t="str">
            <v>2 - Executive search - Teknik/engineering/tillväxt/stadsbyggnad/fastighet/energi</v>
          </cell>
          <cell r="K59" t="str">
            <v>StudentConsulting Sweden AB</v>
          </cell>
          <cell r="AJ59">
            <v>75.527272727272731</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46.5</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80</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45</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74</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45</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45</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Trust Partner Malmö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25</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45</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68.48</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72.313636363636377</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71.113636363636374</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79.545454545454547</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79.545454545454547</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53.845454545454544</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19.09090909090909</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85.681818181818187</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79.545454545454547</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77.590909090909093</v>
          </cell>
        </row>
        <row r="228">
          <cell r="A228" t="str">
            <v>2 - Executive search - IT</v>
          </cell>
          <cell r="B228" t="str">
            <v>Jönköpings län</v>
          </cell>
          <cell r="C228" t="str">
            <v>StudentConsulting Sweden AB</v>
          </cell>
          <cell r="D228">
            <v>70.454545454545453</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64.545454545454547</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44.090909090909093</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79.545454545454547</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70.454545454545453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79.990909090909099</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69.409090909090907</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70.454545454545453</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70.454545454545453</v>
          </cell>
        </row>
        <row r="341">
          <cell r="A341" t="str">
            <v>2 - Executive search - Teknik/engineering/tillväxt/stadsbyggnad/fastighet/energi</v>
          </cell>
          <cell r="B341" t="str">
            <v>Västra Götalands län</v>
          </cell>
          <cell r="C341" t="str">
            <v>AB Effektiv Borås AB</v>
          </cell>
          <cell r="D341">
            <v>85</v>
          </cell>
        </row>
        <row r="342">
          <cell r="A342" t="str">
            <v>2 - Executive search - Teknik/engineering/tillväxt/stadsbyggnad/fastighet/energi</v>
          </cell>
          <cell r="B342" t="str">
            <v>Västra Götalands län</v>
          </cell>
          <cell r="C342" t="str">
            <v>Chefspoolen i Sverige AB</v>
          </cell>
          <cell r="D342">
            <v>38.636363636363633</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77.590909090909093</v>
          </cell>
        </row>
        <row r="357">
          <cell r="A357" t="str">
            <v>2 - Executive search - Teknik/engineering/tillväxt/stadsbyggnad/fastighet/energi</v>
          </cell>
          <cell r="B357" t="str">
            <v>Gävleborgs län</v>
          </cell>
          <cell r="C357" t="str">
            <v>StudentConsulting Sweden AB</v>
          </cell>
          <cell r="D357">
            <v>69.409090909090907</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79.545454545454547</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44.090909090909093</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80.790909090909096</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73.190909090909088</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79.545454545454547</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70</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77.5</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77.5</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77.5</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70.5</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10416669" createdVersion="3" refreshedVersion="8" minRefreshableVersion="3" recordCount="103" xr:uid="{AEF91B74-BEDA-465A-94A3-CB18B72891C9}">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74830265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14699072" createdVersion="3" refreshedVersion="8" minRefreshableVersion="3" recordCount="103" xr:uid="{8B90950D-821D-494C-BE06-F222DF2C8793}">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3349586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1921296" createdVersion="3" refreshedVersion="8" minRefreshableVersion="3" recordCount="103" xr:uid="{BCAC3F11-1BA9-4240-8D3C-391649D6CBB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51181369"/>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23842593" createdVersion="3" refreshedVersion="8" minRefreshableVersion="3" recordCount="103" xr:uid="{7A315529-7BE3-48A0-9C44-E9343C5CE71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027554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28125004" createdVersion="3" refreshedVersion="8" minRefreshableVersion="3" recordCount="103" xr:uid="{9334AB5C-6914-4A9B-B42D-97B15783A154}">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171981520"/>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3275463" createdVersion="3" refreshedVersion="8" minRefreshableVersion="3" recordCount="103" xr:uid="{ED4D831F-8084-4CE4-983D-8A95E09815A0}">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208203648"/>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37615741" createdVersion="3" refreshedVersion="8" minRefreshableVersion="3" recordCount="103" xr:uid="{1F331144-3F52-4D4B-9C88-0F60237FDFE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15894917"/>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4201389" createdVersion="3" refreshedVersion="8" minRefreshableVersion="3" recordCount="103" xr:uid="{BF099D24-3FF1-4181-A265-31A69FC929B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753135948"/>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46990739" createdVersion="3" refreshedVersion="8" minRefreshableVersion="3" recordCount="103" xr:uid="{B1A29BF9-22C7-4D36-B172-81D8039438D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50367465"/>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52083335" createdVersion="3" refreshedVersion="8" minRefreshableVersion="3" recordCount="103" xr:uid="{00BC6E75-73AE-4627-B012-40CA1D5A06A3}">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31534407"/>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56828707" createdVersion="3" refreshedVersion="8" minRefreshableVersion="3" recordCount="103" xr:uid="{8ACBEEC1-DD8B-4A03-8BC2-B803A6CC74C9}">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867998104"/>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6377315" createdVersion="3" refreshedVersion="8" minRefreshableVersion="3" recordCount="103" xr:uid="{0C88785E-B2A6-47B8-AFD4-2A890708CD6C}">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703736642"/>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69097223" createdVersion="3" refreshedVersion="8" minRefreshableVersion="3" recordCount="103" xr:uid="{35DF9C69-00BF-4A08-85EF-C7DA16AC29BB}">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705885190"/>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74768519" createdVersion="3" refreshedVersion="8" minRefreshableVersion="3" recordCount="103" xr:uid="{15DFA6AA-2D5D-4AF2-97B5-7100A99A9BC7}">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68110695"/>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80902777" createdVersion="3" refreshedVersion="8" minRefreshableVersion="3" recordCount="103" xr:uid="{F6A8B800-5484-4DBE-9237-37DBC965648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03437655"/>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86458335" createdVersion="3" refreshedVersion="8" minRefreshableVersion="3" recordCount="103" xr:uid="{71368B0E-8011-46C2-A2BC-A5E8AE4C1594}">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2062251216"/>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92129631" createdVersion="3" refreshedVersion="8" minRefreshableVersion="3" recordCount="103" xr:uid="{A7931702-5062-4B22-8A73-E99B6B9C1E42}">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109325273"/>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797106481" createdVersion="3" refreshedVersion="8" minRefreshableVersion="3" recordCount="103" xr:uid="{86F2008A-C198-4AE9-BF37-8BD4420C7264}">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392168129"/>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805208332" createdVersion="3" refreshedVersion="8" minRefreshableVersion="3" recordCount="103" xr:uid="{4DF760B6-FA59-425C-9CE9-D8C13325F94F}">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93267586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815509262" createdVersion="3" refreshedVersion="8" minRefreshableVersion="3" recordCount="103" xr:uid="{C884B2BE-1FD4-41AD-9747-271A830BB70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480110553"/>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175.571826157407" createdVersion="3" refreshedVersion="8" minRefreshableVersion="3" recordCount="103" xr:uid="{1CC3666E-557E-42B9-8305-C770D568651A}">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Trust Partner Malmö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104780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CFDA46-4967-45C4-B0C5-ADC9CB0E4107}" name="PivotTable1" cacheId="2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8"/>
    </i>
    <i>
      <x/>
    </i>
    <i t="grand">
      <x/>
    </i>
  </rowItems>
  <colItems count="1">
    <i/>
  </colItems>
  <pageFields count="1">
    <pageField fld="0" item="2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0F98D6-45F5-42D3-8482-04AF2F08D48C}" name="PivotTable1" cacheId="1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1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1DA646-04C1-4762-8411-AA4F333F4A1D}" name="PivotTable1" cacheId="1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2"/>
    </i>
    <i>
      <x v="3"/>
    </i>
    <i>
      <x v="4"/>
    </i>
    <i>
      <x v="1"/>
    </i>
    <i t="grand">
      <x/>
    </i>
  </rowItems>
  <colItems count="1">
    <i/>
  </colItems>
  <pageFields count="1">
    <pageField fld="0" item="1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3A9292A-9424-4680-A220-BE04DC61830E}" name="PivotTable1" cacheId="1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8"/>
    </i>
    <i>
      <x v="1"/>
    </i>
    <i t="grand">
      <x/>
    </i>
  </rowItems>
  <colItems count="1">
    <i/>
  </colItems>
  <pageFields count="1">
    <pageField fld="0" item="1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432D930-D189-41C9-8CA6-81DB478D194F}" name="PivotTable1" cacheId="1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1"/>
    </i>
    <i>
      <x/>
    </i>
    <i t="grand">
      <x/>
    </i>
  </rowItems>
  <colItems count="1">
    <i/>
  </colItems>
  <pageFields count="1">
    <pageField fld="0" item="1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A9582F4-63CB-45AC-BFF6-23186B50FC87}" name="PivotTable1" cacheId="1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1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978B275-DD2C-4375-AF11-3D8445CCB0EB}" name="PivotTable1" cacheId="1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10"/>
    </i>
    <i>
      <x/>
    </i>
    <i t="grand">
      <x/>
    </i>
  </rowItems>
  <colItems count="1">
    <i/>
  </colItems>
  <pageFields count="1">
    <pageField fld="0" item="1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87E8C66-84FA-4380-B2EF-ACBEE5B3CB5B}" name="PivotTable1" cacheId="1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5"/>
    </i>
    <i>
      <x v="1"/>
    </i>
    <i t="grand">
      <x/>
    </i>
  </rowItems>
  <colItems count="1">
    <i/>
  </colItems>
  <pageFields count="1">
    <pageField fld="0" item="1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9039842-51E8-48E2-AC74-5DD260284BA8}" name="PivotTable1" cacheId="1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7"/>
    </i>
    <i>
      <x v="5"/>
    </i>
    <i>
      <x v="1"/>
    </i>
    <i t="grand">
      <x/>
    </i>
  </rowItems>
  <colItems count="1">
    <i/>
  </colItems>
  <pageFields count="1">
    <pageField fld="0" item="1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F03EC62-4B25-4744-9F6C-DD8498685624}" name="PivotTable1" cacheId="1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B23272C-8AEB-486A-9362-A4CA7520DBE1}" name="PivotTable1" cacheId="1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34FC12F-DBDF-4174-876E-D26ED59542F1}" name="PivotTable1" cacheId="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CEC4C0A-DCF5-4198-A98E-016230993951}" name="PivotTable1" cacheId="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9"/>
    </i>
    <i>
      <x/>
    </i>
    <i t="grand">
      <x/>
    </i>
  </rowItems>
  <colItems count="1">
    <i/>
  </colItems>
  <pageFields count="1">
    <pageField fld="0" item="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A028711-C999-478F-8300-FA442541F67F}" name="PivotTable1" cacheId="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1"/>
    </i>
    <i>
      <x v="10"/>
    </i>
    <i>
      <x/>
    </i>
    <i t="grand">
      <x/>
    </i>
  </rowItems>
  <colItems count="1">
    <i/>
  </colItems>
  <pageFields count="1">
    <pageField fld="0" item="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A694B3F-7DC5-44EE-8133-07A43195DB59}" name="PivotTable1" cacheId="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19CD996-F9CB-40BC-8380-DC837C052BB8}" name="PivotTable1" cacheId="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10"/>
    </i>
    <i>
      <x/>
    </i>
    <i t="grand">
      <x/>
    </i>
  </rowItems>
  <colItems count="1">
    <i/>
  </colItems>
  <pageFields count="1">
    <pageField fld="0" item="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8EA7EA25-FBEE-4908-B7F8-A469AD5FB0C0}" name="PivotTable1" cacheId="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2"/>
    </i>
    <i>
      <x v="3"/>
    </i>
    <i>
      <x v="5"/>
    </i>
    <i>
      <x v="1"/>
    </i>
    <i t="grand">
      <x/>
    </i>
  </rowItems>
  <colItems count="1">
    <i/>
  </colItems>
  <pageFields count="1">
    <pageField fld="0" item="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835CFF02-E23A-46D1-BB76-AB1BD6DA9931}" name="PivotTable1"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i>
    <i t="grand">
      <x/>
    </i>
  </rowItems>
  <colItems count="1">
    <i/>
  </colItems>
  <pageFields count="1">
    <pageField fld="0" item="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EC8EBD99-7DC5-460E-895C-93BDFFB22BF4}" name="PivotTable1" cacheId="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i>
    <i>
      <x v="11"/>
    </i>
    <i>
      <x v="10"/>
    </i>
    <i t="grand">
      <x/>
    </i>
  </rowItems>
  <colItems count="1">
    <i/>
  </colItems>
  <pageFields count="1">
    <pageField fld="0" item="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F5B6C8DD-CCFB-4202-A370-20DF233D6F56}" name="PivotTable1" cacheId="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6"/>
    </i>
    <i>
      <x v="1"/>
    </i>
    <i>
      <x/>
    </i>
    <i t="grand">
      <x/>
    </i>
  </rowItems>
  <colItems count="1">
    <i/>
  </colItems>
  <pageFields count="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2AD12658-420A-4344-A90F-49D8B82E802D}" name="PivotTable1" cacheId="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9"/>
        <item x="10"/>
        <item x="11"/>
        <item x="12"/>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10"/>
    </i>
    <i>
      <x/>
    </i>
    <i t="grand">
      <x/>
    </i>
  </rowItems>
  <colItems count="1">
    <i/>
  </colItems>
  <pageFields count="1">
    <pageField fld="0" item="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 xr10:uid="{36F4C18C-F4C6-44CA-8E7B-36DD8A2E545C}" sourceName="Delområde">
  <pivotTables>
    <pivotTable tabId="3" name="PivotTable1"/>
  </pivotTables>
  <data>
    <tabular pivotCacheId="748302656">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410D844D-9195-48BA-B75B-7D5BDF9EF4EA}" sourceName="Delområde">
  <pivotTables>
    <pivotTable tabId="4" name="PivotTable1"/>
  </pivotTables>
  <data>
    <tabular pivotCacheId="533495862">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 xr10:uid="{0A76DC2C-DCF8-45A2-84BB-865BD3D0137C}" sourceName="Delområde">
  <pivotTables>
    <pivotTable tabId="5" name="PivotTable1"/>
  </pivotTables>
  <data>
    <tabular pivotCacheId="1851181369">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 xr10:uid="{E82FADEA-CEAD-4AE5-B0F7-B7064901E613}" sourceName="Delområde">
  <pivotTables>
    <pivotTable tabId="6" name="PivotTable1"/>
  </pivotTables>
  <data>
    <tabular pivotCacheId="40275541">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4" xr10:uid="{25298AA2-DA34-4C9E-B8E1-1351C2C74344}" sourceName="Delområde">
  <pivotTables>
    <pivotTable tabId="7" name="PivotTable1"/>
  </pivotTables>
  <data>
    <tabular pivotCacheId="1171981520">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 xr10:uid="{16A114AF-B6CA-456D-9717-B39446BFD764}" sourceName="Delområde">
  <pivotTables>
    <pivotTable tabId="8" name="PivotTable1"/>
  </pivotTables>
  <data>
    <tabular pivotCacheId="208203648">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6" xr10:uid="{6E9B704C-ED60-4779-B1CF-E42A12B9C108}" sourceName="Delområde">
  <pivotTables>
    <pivotTable tabId="9" name="PivotTable1"/>
  </pivotTables>
  <data>
    <tabular pivotCacheId="1615894917">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7" xr10:uid="{7909BB64-B994-44C4-B775-D83437BCE3E7}" sourceName="Delområde">
  <pivotTables>
    <pivotTable tabId="10" name="PivotTable1"/>
  </pivotTables>
  <data>
    <tabular pivotCacheId="1753135948">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8" xr10:uid="{460B8F30-BE27-4863-A191-306777BA9020}" sourceName="Delområde">
  <pivotTables>
    <pivotTable tabId="11" name="PivotTable1"/>
  </pivotTables>
  <data>
    <tabular pivotCacheId="1850367465">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9" xr10:uid="{C8A8BBFB-07AF-48A2-9350-E235FBC98FA2}" sourceName="Delområde">
  <pivotTables>
    <pivotTable tabId="12" name="PivotTable1"/>
  </pivotTables>
  <data>
    <tabular pivotCacheId="431534407">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0" xr10:uid="{06753E29-64B6-4005-84D2-1DC0F18CCDCC}" sourceName="Delområde">
  <pivotTables>
    <pivotTable tabId="13" name="PivotTable1"/>
  </pivotTables>
  <data>
    <tabular pivotCacheId="867998104">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3ACBD1CE-ACFF-48C0-8611-C9CDF2763AF1}" sourceName="Delområde">
  <pivotTables>
    <pivotTable tabId="14" name="PivotTable1"/>
  </pivotTables>
  <data>
    <tabular pivotCacheId="1703736642">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2F2670E6-EC28-487E-AB52-33623E084E26}" sourceName="Delområde">
  <pivotTables>
    <pivotTable tabId="15" name="PivotTable1"/>
  </pivotTables>
  <data>
    <tabular pivotCacheId="1705885190">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F911D732-ECF5-4183-982C-8C4254632BE0}" sourceName="Delområde">
  <pivotTables>
    <pivotTable tabId="16" name="PivotTable1"/>
  </pivotTables>
  <data>
    <tabular pivotCacheId="1868110695">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4EA04DA5-633B-47B0-8FE3-9FD329720C4A}" sourceName="Delområde">
  <pivotTables>
    <pivotTable tabId="17" name="PivotTable1"/>
  </pivotTables>
  <data>
    <tabular pivotCacheId="1203437655">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19590E23-B8F4-41D4-8C2D-7B1650E01F52}" sourceName="Delområde">
  <pivotTables>
    <pivotTable tabId="18" name="PivotTable1"/>
  </pivotTables>
  <data>
    <tabular pivotCacheId="2062251216">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703191BE-6D75-4938-8BB6-802C8C38DADD}" sourceName="Delområde">
  <pivotTables>
    <pivotTable tabId="19" name="PivotTable1"/>
  </pivotTables>
  <data>
    <tabular pivotCacheId="1109325273">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1E1A651A-3454-4256-9088-D03F6E76C77E}" sourceName="Delområde">
  <pivotTables>
    <pivotTable tabId="20" name="PivotTable1"/>
  </pivotTables>
  <data>
    <tabular pivotCacheId="392168129">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5BE20912-42CD-4B79-ACFC-A776D24366EF}" sourceName="Delområde">
  <pivotTables>
    <pivotTable tabId="21" name="PivotTable1"/>
  </pivotTables>
  <data>
    <tabular pivotCacheId="932675861">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A94E1B7D-233B-4B90-B962-0B8B5E298E91}" sourceName="Delområde">
  <pivotTables>
    <pivotTable tabId="22" name="PivotTable1"/>
  </pivotTables>
  <data>
    <tabular pivotCacheId="480110553">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0" xr10:uid="{ABCD7964-4884-4DE1-87E8-87C3AEDBA608}" sourceName="Delområde">
  <pivotTables>
    <pivotTable tabId="23" name="PivotTable1"/>
  </pivotTables>
  <data>
    <tabular pivotCacheId="1610478057">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C0BA30FD-A4EB-47B4-BD66-EED70181FF79}" cache="Slicer_Delområde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99D96491-447D-475C-AE92-6951525D2FB4}" cache="Slicer_Delområde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C7979309-A2BD-49AF-B826-9681A33043EE}" cache="Slicer_Delområde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31B1EC71-3927-41C3-B5EB-375925654A52}" cache="Slicer_Delområde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95C53767-52EA-4C29-9D02-45E2425BD6C8}" cache="Slicer_Delområde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C412300B-0E6C-4AD7-BF62-437C2A4CB3D2}" cache="Slicer_Delområde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A6D75891-710C-4A68-A509-24519A28F493}" cache="Slicer_Delområde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CB4B5945-81A2-40BD-9EB3-88273F45DA95}" cache="Slicer_Delområde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27CD7B44-BF35-488A-B19A-6346648D0135}" cache="Slicer_Delområde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003C2CD7-CC30-4EDE-8270-A7C4FDC2D0D3}" cache="Slicer_Delområde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4D9AF299-DD19-4AB6-B315-7401F455EC07}" cache="Slicer_Delområde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ACC5109E-8803-4114-BA0D-5C9F2980229E}" cache="Slicer_Delområde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7FA1602A-9A6F-4E6D-BDC6-6D8F2AD7468B}" cache="Slicer_Delområde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B485E200-B688-4435-9EB2-921D3B7044C7}" cache="Slicer_Delområde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B4DCA8E1-D97C-4503-9F70-F404D195E0BD}" cache="Slicer_Delområde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89D9D1CD-42D2-4CFE-AB46-DADD1D0DF224}" cache="Slicer_Delområde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1F6A7507-B395-4C7E-8EA7-04F800386A8A}" cache="Slicer_Delområde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F4AEBBE5-7F49-463D-9D2A-917922C1F628}" cache="Slicer_Delområde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F4967D7B-0C7B-45A2-9F4E-89550634EE63}" cache="Slicer_Delområde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492B3410-C414-4B6B-B030-BD34B81B58DE}" cache="Slicer_Delområde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xr10:uid="{9D63F7AC-D4CF-4C69-A199-BCD7C7DB75E9}" cache="Slicer_Delområde" caption="Delområde" rowHeight="24130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2F35-A132-487D-8CE2-E2B08B542440}">
  <sheetPr codeName="Sheet1">
    <tabColor theme="7" tint="0.79998168889431442"/>
  </sheetPr>
  <dimension ref="A2:E27"/>
  <sheetViews>
    <sheetView showGridLines="0" tabSelected="1" zoomScaleNormal="100" workbookViewId="0">
      <selection activeCell="D21" sqref="D21"/>
    </sheetView>
  </sheetViews>
  <sheetFormatPr defaultRowHeight="14.5" x14ac:dyDescent="0.35"/>
  <cols>
    <col min="1" max="1" width="6" customWidth="1"/>
    <col min="2" max="2" width="35.81640625" customWidth="1"/>
    <col min="3" max="5" width="35.453125" customWidth="1"/>
    <col min="6" max="9" width="33.26953125" bestFit="1" customWidth="1"/>
  </cols>
  <sheetData>
    <row r="2" spans="1:5" ht="47.25" customHeight="1" x14ac:dyDescent="0.35">
      <c r="A2" s="5"/>
      <c r="B2" s="10" t="s">
        <v>65</v>
      </c>
      <c r="C2" s="11"/>
      <c r="D2" s="11"/>
      <c r="E2" s="11"/>
    </row>
    <row r="3" spans="1:5" ht="47.25" customHeight="1" x14ac:dyDescent="0.35">
      <c r="A3" s="5"/>
      <c r="B3" s="12" t="s">
        <v>66</v>
      </c>
      <c r="C3" s="13"/>
      <c r="D3" s="13"/>
      <c r="E3" s="13"/>
    </row>
    <row r="4" spans="1:5" x14ac:dyDescent="0.35">
      <c r="A4" s="14"/>
      <c r="B4" s="15"/>
      <c r="C4" s="15"/>
      <c r="D4" s="15"/>
      <c r="E4" s="16"/>
    </row>
    <row r="5" spans="1:5" x14ac:dyDescent="0.35">
      <c r="A5" s="17"/>
      <c r="B5" s="18"/>
      <c r="E5" s="19"/>
    </row>
    <row r="6" spans="1:5" ht="30.75" customHeight="1" x14ac:dyDescent="0.35">
      <c r="A6" s="17"/>
      <c r="B6" s="27" t="s">
        <v>67</v>
      </c>
      <c r="C6" s="27"/>
      <c r="D6" s="27"/>
      <c r="E6" s="28"/>
    </row>
    <row r="7" spans="1:5" ht="30.75" customHeight="1" x14ac:dyDescent="0.35">
      <c r="A7" s="17"/>
      <c r="B7" s="27"/>
      <c r="C7" s="27"/>
      <c r="D7" s="27"/>
      <c r="E7" s="28"/>
    </row>
    <row r="8" spans="1:5" ht="30.75" customHeight="1" x14ac:dyDescent="0.35">
      <c r="A8" s="17"/>
      <c r="B8" s="27"/>
      <c r="C8" s="27"/>
      <c r="D8" s="27"/>
      <c r="E8" s="28"/>
    </row>
    <row r="9" spans="1:5" ht="30.75" customHeight="1" x14ac:dyDescent="0.35">
      <c r="A9" s="17"/>
      <c r="B9" s="27"/>
      <c r="C9" s="27"/>
      <c r="D9" s="27"/>
      <c r="E9" s="28"/>
    </row>
    <row r="10" spans="1:5" ht="30.75" customHeight="1" x14ac:dyDescent="0.35">
      <c r="A10" s="17"/>
      <c r="B10" s="27"/>
      <c r="C10" s="27"/>
      <c r="D10" s="27"/>
      <c r="E10" s="28"/>
    </row>
    <row r="11" spans="1:5" ht="30.75" customHeight="1" x14ac:dyDescent="0.35">
      <c r="A11" s="17"/>
      <c r="B11" s="27"/>
      <c r="C11" s="27"/>
      <c r="D11" s="27"/>
      <c r="E11" s="28"/>
    </row>
    <row r="12" spans="1:5" ht="30.75" customHeight="1" x14ac:dyDescent="0.35">
      <c r="A12" s="17"/>
      <c r="B12" s="27"/>
      <c r="C12" s="27"/>
      <c r="D12" s="27"/>
      <c r="E12" s="28"/>
    </row>
    <row r="13" spans="1:5" x14ac:dyDescent="0.35">
      <c r="A13" s="17"/>
      <c r="E13" s="19"/>
    </row>
    <row r="14" spans="1:5" x14ac:dyDescent="0.35">
      <c r="A14" s="20"/>
      <c r="B14" s="21"/>
      <c r="C14" s="21"/>
      <c r="D14" s="21"/>
      <c r="E14" s="22"/>
    </row>
    <row r="19" spans="2:2" x14ac:dyDescent="0.35">
      <c r="B19" s="23"/>
    </row>
    <row r="20" spans="2:2" x14ac:dyDescent="0.35">
      <c r="B20" s="24"/>
    </row>
    <row r="21" spans="2:2" x14ac:dyDescent="0.35">
      <c r="B21" s="25"/>
    </row>
    <row r="22" spans="2:2" x14ac:dyDescent="0.35">
      <c r="B22" s="26"/>
    </row>
    <row r="23" spans="2:2" x14ac:dyDescent="0.35">
      <c r="B23" s="26"/>
    </row>
    <row r="24" spans="2:2" x14ac:dyDescent="0.35">
      <c r="B24" s="26"/>
    </row>
    <row r="25" spans="2:2" x14ac:dyDescent="0.35">
      <c r="B25" s="26"/>
    </row>
    <row r="26" spans="2:2" x14ac:dyDescent="0.35">
      <c r="B26" s="26"/>
    </row>
    <row r="27" spans="2:2" x14ac:dyDescent="0.35">
      <c r="B27" s="26"/>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8580-BB9E-41DE-9028-6F56F46B72CC}">
  <sheetPr codeName="Part21">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64</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15</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6</v>
      </c>
      <c r="C13" s="8">
        <v>45</v>
      </c>
    </row>
    <row r="14" spans="1:5" hidden="1" outlineLevel="1" x14ac:dyDescent="0.35">
      <c r="B14" t="s">
        <v>16</v>
      </c>
      <c r="C14" s="8">
        <v>25</v>
      </c>
    </row>
    <row r="15" spans="1:5" hidden="1" outlineLevel="1" x14ac:dyDescent="0.35">
      <c r="B15" t="s">
        <v>17</v>
      </c>
      <c r="C15" s="8">
        <v>25</v>
      </c>
    </row>
    <row r="16" spans="1:5" hidden="1" outlineLevel="1" x14ac:dyDescent="0.35">
      <c r="B16" t="s">
        <v>43</v>
      </c>
      <c r="C16" s="8">
        <v>52</v>
      </c>
    </row>
    <row r="17" hidden="1" outlineLevel="1" x14ac:dyDescent="0.35"/>
    <row r="18" collapsed="1" x14ac:dyDescent="0.35"/>
  </sheetData>
  <sheetProtection algorithmName="SHA-512" hashValue="hV+zJSYpnVc4Af0v/m3H8ruZptBn1taZ6+4bo1GGPSvGLbomeI0X+ss3C1uCv4pZXY7Fpu79Qxxd0OrSfQtg8Q==" saltValue="LOUon1o0drAtNO6XGHYk9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64C6-2B19-4DAC-B511-856B1FF1B26A}">
  <sheetPr codeName="Part20">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63</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18</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9</v>
      </c>
      <c r="C13" s="8">
        <v>65</v>
      </c>
    </row>
    <row r="14" spans="1:5" hidden="1" outlineLevel="1" x14ac:dyDescent="0.35">
      <c r="B14" t="s">
        <v>6</v>
      </c>
      <c r="C14" s="8">
        <v>45</v>
      </c>
    </row>
    <row r="15" spans="1:5" hidden="1" outlineLevel="1" x14ac:dyDescent="0.35">
      <c r="B15" t="s">
        <v>17</v>
      </c>
      <c r="C15" s="8">
        <v>25</v>
      </c>
    </row>
    <row r="16" spans="1:5" hidden="1" outlineLevel="1" x14ac:dyDescent="0.35">
      <c r="B16" t="s">
        <v>43</v>
      </c>
      <c r="C16" s="8">
        <v>60</v>
      </c>
    </row>
    <row r="17" hidden="1" outlineLevel="1" x14ac:dyDescent="0.35"/>
    <row r="18" collapsed="1" x14ac:dyDescent="0.35"/>
  </sheetData>
  <sheetProtection algorithmName="SHA-512" hashValue="K1UDyy+hZmb2xduh7ifPDJJ8wIKS4BG8s1kVLFQ6rqojYkfMKBTQIdXj77rHkftd/t3xxUrj71/4OGs0E+tW6A==" saltValue="V+a3+i6DA/N40PVh9YRdu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E796-68CA-423F-9B13-2E5B6099E72D}">
  <sheetPr codeName="Part19">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62</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31</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30</v>
      </c>
      <c r="C12" s="8">
        <v>85</v>
      </c>
    </row>
    <row r="13" spans="1:5" hidden="1" outlineLevel="1" x14ac:dyDescent="0.35">
      <c r="B13" t="s">
        <v>8</v>
      </c>
      <c r="C13" s="8">
        <v>80</v>
      </c>
    </row>
    <row r="14" spans="1:5" hidden="1" outlineLevel="1" x14ac:dyDescent="0.35">
      <c r="B14" t="s">
        <v>9</v>
      </c>
      <c r="C14" s="8">
        <v>65</v>
      </c>
    </row>
    <row r="15" spans="1:5" hidden="1" outlineLevel="1" x14ac:dyDescent="0.35">
      <c r="B15" t="s">
        <v>6</v>
      </c>
      <c r="C15" s="8">
        <v>45</v>
      </c>
    </row>
    <row r="16" spans="1:5" hidden="1" outlineLevel="1" x14ac:dyDescent="0.35">
      <c r="B16" t="s">
        <v>43</v>
      </c>
      <c r="C16" s="8">
        <v>72</v>
      </c>
    </row>
    <row r="17" hidden="1" outlineLevel="1" x14ac:dyDescent="0.35"/>
    <row r="18" collapsed="1" x14ac:dyDescent="0.35"/>
  </sheetData>
  <sheetProtection algorithmName="SHA-512" hashValue="upAFoXAqhhiXr4IHC1cSf5VQDfl5NTDhcDmXUA6jU/WHIH/U3oVwFtZopea/OIVvfy1r75MRE6hMpg4zqAIOkQ==" saltValue="Vj5/RrPaeV0+OwWahKWYE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0D7E-B270-478F-98C7-F8AF0BF5F70D}">
  <sheetPr codeName="Part18">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61</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19</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12</v>
      </c>
      <c r="C12" s="8">
        <v>85</v>
      </c>
    </row>
    <row r="13" spans="1:5" hidden="1" outlineLevel="1" x14ac:dyDescent="0.35">
      <c r="B13" t="s">
        <v>8</v>
      </c>
      <c r="C13" s="8">
        <v>80</v>
      </c>
    </row>
    <row r="14" spans="1:5" hidden="1" outlineLevel="1" x14ac:dyDescent="0.35">
      <c r="B14" t="s">
        <v>16</v>
      </c>
      <c r="C14" s="8">
        <v>45</v>
      </c>
    </row>
    <row r="15" spans="1:5" hidden="1" outlineLevel="1" x14ac:dyDescent="0.35">
      <c r="B15" t="s">
        <v>6</v>
      </c>
      <c r="C15" s="8">
        <v>45</v>
      </c>
    </row>
    <row r="16" spans="1:5" hidden="1" outlineLevel="1" x14ac:dyDescent="0.35">
      <c r="B16" t="s">
        <v>43</v>
      </c>
      <c r="C16" s="8">
        <v>68</v>
      </c>
    </row>
    <row r="17" hidden="1" outlineLevel="1" x14ac:dyDescent="0.35"/>
    <row r="18" collapsed="1" x14ac:dyDescent="0.35"/>
  </sheetData>
  <sheetProtection algorithmName="SHA-512" hashValue="JGVapXtmVkQ29a0suoAQQBgAmBIgKBpVeRrIuaMqv0WbqeiyDIKVjOkZL9CnpAwRM48UUYIhhcd8QxNqYzdyfA==" saltValue="YRIzSLfQukCCFwcQwXRAH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98D6-D204-4C6D-B34E-F8891F60A886}">
  <sheetPr codeName="Part17">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60</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35</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6</v>
      </c>
      <c r="C13" s="8">
        <v>45</v>
      </c>
    </row>
    <row r="14" spans="1:5" hidden="1" outlineLevel="1" x14ac:dyDescent="0.35">
      <c r="B14" t="s">
        <v>17</v>
      </c>
      <c r="C14" s="8">
        <v>25</v>
      </c>
    </row>
    <row r="15" spans="1:5" hidden="1" outlineLevel="1" x14ac:dyDescent="0.35">
      <c r="B15" t="s">
        <v>43</v>
      </c>
      <c r="C15" s="8">
        <v>58.75</v>
      </c>
    </row>
    <row r="16" spans="1:5" hidden="1" outlineLevel="1" x14ac:dyDescent="0.35"/>
    <row r="17" hidden="1" outlineLevel="1" x14ac:dyDescent="0.35"/>
    <row r="18" collapsed="1" x14ac:dyDescent="0.35"/>
  </sheetData>
  <sheetProtection algorithmName="SHA-512" hashValue="e/hKPfuCsdxozweuZ8/jxezA4KdJ01gV4WBrNgTrldVHZu94WuyF/BUlNlKp03zZsUbjoyr/YAP8Af/U0jbZzA==" saltValue="5aIYvD7hV2Ex/CZj7+ake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1FD9-2190-4448-B38D-DF90FB9767D1}">
  <sheetPr codeName="Part16">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59</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37</v>
      </c>
    </row>
    <row r="9" spans="1:5" hidden="1" outlineLevel="1" x14ac:dyDescent="0.35"/>
    <row r="10" spans="1:5" hidden="1" outlineLevel="1" x14ac:dyDescent="0.35">
      <c r="B10" s="9" t="s">
        <v>2</v>
      </c>
      <c r="C10" t="s">
        <v>42</v>
      </c>
    </row>
    <row r="11" spans="1:5" hidden="1" outlineLevel="1" x14ac:dyDescent="0.35">
      <c r="B11" t="s">
        <v>12</v>
      </c>
      <c r="C11" s="8">
        <v>85</v>
      </c>
    </row>
    <row r="12" spans="1:5" hidden="1" outlineLevel="1" x14ac:dyDescent="0.35">
      <c r="B12" t="s">
        <v>7</v>
      </c>
      <c r="C12" s="8">
        <v>85</v>
      </c>
    </row>
    <row r="13" spans="1:5" hidden="1" outlineLevel="1" x14ac:dyDescent="0.35">
      <c r="B13" t="s">
        <v>8</v>
      </c>
      <c r="C13" s="8">
        <v>80</v>
      </c>
    </row>
    <row r="14" spans="1:5" hidden="1" outlineLevel="1" x14ac:dyDescent="0.35">
      <c r="B14" t="s">
        <v>6</v>
      </c>
      <c r="C14" s="8">
        <v>65</v>
      </c>
    </row>
    <row r="15" spans="1:5" hidden="1" outlineLevel="1" x14ac:dyDescent="0.35">
      <c r="B15" t="s">
        <v>17</v>
      </c>
      <c r="C15" s="8">
        <v>25</v>
      </c>
    </row>
    <row r="16" spans="1:5" hidden="1" outlineLevel="1" x14ac:dyDescent="0.35">
      <c r="B16" t="s">
        <v>43</v>
      </c>
      <c r="C16" s="8">
        <v>68</v>
      </c>
    </row>
    <row r="17" hidden="1" outlineLevel="1" x14ac:dyDescent="0.35"/>
    <row r="18" collapsed="1" x14ac:dyDescent="0.35"/>
  </sheetData>
  <sheetProtection algorithmName="SHA-512" hashValue="dG+ENl6GO+clRwQvOEZUuoD5OUxuFGtVTPpd9CHLiJaoXkzvwQ0FaknoXx4x9M5Q5DPnnI28b+sj3BpWSCF7Aw==" saltValue="3HzADj/WijlD8VIMPJNz1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62C9-4961-4ECA-A7DF-A680F62D19A2}">
  <sheetPr codeName="Part15">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58</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32</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6</v>
      </c>
      <c r="C13" s="8">
        <v>45</v>
      </c>
    </row>
    <row r="14" spans="1:5" hidden="1" outlineLevel="1" x14ac:dyDescent="0.35">
      <c r="B14" t="s">
        <v>24</v>
      </c>
      <c r="C14" s="8">
        <v>25</v>
      </c>
    </row>
    <row r="15" spans="1:5" hidden="1" outlineLevel="1" x14ac:dyDescent="0.35">
      <c r="B15" t="s">
        <v>17</v>
      </c>
      <c r="C15" s="8">
        <v>25</v>
      </c>
    </row>
    <row r="16" spans="1:5" hidden="1" outlineLevel="1" x14ac:dyDescent="0.35">
      <c r="B16" t="s">
        <v>43</v>
      </c>
      <c r="C16" s="8">
        <v>52</v>
      </c>
    </row>
    <row r="17" hidden="1" outlineLevel="1" x14ac:dyDescent="0.35"/>
    <row r="18" collapsed="1" x14ac:dyDescent="0.35"/>
  </sheetData>
  <sheetProtection algorithmName="SHA-512" hashValue="sZdvQbv2pgaoMJ2xsmKelIFHwQ9dpNuOI3c3Y8uwpyrLrhG6Eu2lh1Lx0X8fWBffdUw2hHfh71ssxkL4kwAFuQ==" saltValue="fk7fZRKmP+mq8IZNNsChU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B08-6217-4443-B22F-4714BDFD8557}">
  <sheetPr codeName="Part14">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57</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11</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12</v>
      </c>
      <c r="C12" s="8">
        <v>85</v>
      </c>
    </row>
    <row r="13" spans="1:5" hidden="1" outlineLevel="1" x14ac:dyDescent="0.35">
      <c r="B13" t="s">
        <v>8</v>
      </c>
      <c r="C13" s="8">
        <v>76.600000000000009</v>
      </c>
    </row>
    <row r="14" spans="1:5" hidden="1" outlineLevel="1" x14ac:dyDescent="0.35">
      <c r="B14" t="s">
        <v>10</v>
      </c>
      <c r="C14" s="8">
        <v>65</v>
      </c>
    </row>
    <row r="15" spans="1:5" hidden="1" outlineLevel="1" x14ac:dyDescent="0.35">
      <c r="B15" t="s">
        <v>6</v>
      </c>
      <c r="C15" s="8">
        <v>46.5</v>
      </c>
    </row>
    <row r="16" spans="1:5" hidden="1" outlineLevel="1" x14ac:dyDescent="0.35">
      <c r="B16" t="s">
        <v>43</v>
      </c>
      <c r="C16" s="8">
        <v>71.62</v>
      </c>
    </row>
    <row r="17" hidden="1" outlineLevel="1" x14ac:dyDescent="0.35"/>
    <row r="18" collapsed="1" x14ac:dyDescent="0.35"/>
  </sheetData>
  <sheetProtection algorithmName="SHA-512" hashValue="OjIDxM9b2SyDz+PMydt2LnOqf5yY6GPYSO+ZuZIUlP04puMRLJNz3aS4mo9QH9ROI7+L7nAbdRj2/Oy/QXv8Rg==" saltValue="p1K6xUaWE8O9sboe+HY8I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3527-CCB4-4F91-9312-E1957892F30B}">
  <sheetPr codeName="Part13">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56</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13</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14</v>
      </c>
      <c r="C13" s="8">
        <v>65</v>
      </c>
    </row>
    <row r="14" spans="1:5" hidden="1" outlineLevel="1" x14ac:dyDescent="0.35">
      <c r="B14" t="s">
        <v>10</v>
      </c>
      <c r="C14" s="8">
        <v>65</v>
      </c>
    </row>
    <row r="15" spans="1:5" hidden="1" outlineLevel="1" x14ac:dyDescent="0.35">
      <c r="B15" t="s">
        <v>6</v>
      </c>
      <c r="C15" s="8">
        <v>45</v>
      </c>
    </row>
    <row r="16" spans="1:5" hidden="1" outlineLevel="1" x14ac:dyDescent="0.35">
      <c r="B16" t="s">
        <v>43</v>
      </c>
      <c r="C16" s="8">
        <v>68</v>
      </c>
    </row>
    <row r="17" hidden="1" outlineLevel="1" x14ac:dyDescent="0.35"/>
    <row r="18" collapsed="1" x14ac:dyDescent="0.35"/>
  </sheetData>
  <sheetProtection algorithmName="SHA-512" hashValue="+BR9Dmt/+t3mxopP4wxOqWmfriTmRcx3uikKfXY1sMgaYXlczlA5odCp3fV/KQWNPA3p1/xfs30n+lDt63bDmg==" saltValue="70JHH3p6F5Tn5rlKZRtsf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3C134-4918-4056-AEFB-2550A03D1818}">
  <sheetPr codeName="Part12">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55</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4</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79.599999999999994</v>
      </c>
    </row>
    <row r="13" spans="1:5" hidden="1" outlineLevel="1" x14ac:dyDescent="0.35">
      <c r="B13" t="s">
        <v>10</v>
      </c>
      <c r="C13" s="8">
        <v>65</v>
      </c>
    </row>
    <row r="14" spans="1:5" hidden="1" outlineLevel="1" x14ac:dyDescent="0.35">
      <c r="B14" t="s">
        <v>9</v>
      </c>
      <c r="C14" s="8">
        <v>65</v>
      </c>
    </row>
    <row r="15" spans="1:5" hidden="1" outlineLevel="1" x14ac:dyDescent="0.35">
      <c r="B15" t="s">
        <v>6</v>
      </c>
      <c r="C15" s="8">
        <v>47.85</v>
      </c>
    </row>
    <row r="16" spans="1:5" hidden="1" outlineLevel="1" x14ac:dyDescent="0.35">
      <c r="B16" t="s">
        <v>43</v>
      </c>
      <c r="C16" s="8">
        <v>68.489999999999995</v>
      </c>
    </row>
    <row r="17" hidden="1" outlineLevel="1" x14ac:dyDescent="0.35"/>
    <row r="18" collapsed="1" x14ac:dyDescent="0.35"/>
  </sheetData>
  <sheetProtection algorithmName="SHA-512" hashValue="TyeynnavbmWPI0vf5vACX2EBvENleucddweiqkf9O3CuQDSO/q6DAdOHvuB60m8oFyQn53s+EI+bvVcC81d8Jw==" saltValue="TVMFgZQnolWgqPmlCLU7j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7705-6A9A-4A2C-AA9B-49D31498B7BD}">
  <sheetPr codeName="Part11">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54</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28</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10</v>
      </c>
      <c r="C13" s="8">
        <v>65</v>
      </c>
    </row>
    <row r="14" spans="1:5" hidden="1" outlineLevel="1" x14ac:dyDescent="0.35">
      <c r="B14" t="s">
        <v>9</v>
      </c>
      <c r="C14" s="8">
        <v>65</v>
      </c>
    </row>
    <row r="15" spans="1:5" hidden="1" outlineLevel="1" x14ac:dyDescent="0.35">
      <c r="B15" t="s">
        <v>6</v>
      </c>
      <c r="C15" s="8">
        <v>45</v>
      </c>
    </row>
    <row r="16" spans="1:5" hidden="1" outlineLevel="1" x14ac:dyDescent="0.35">
      <c r="B16" t="s">
        <v>43</v>
      </c>
      <c r="C16" s="8">
        <v>68</v>
      </c>
    </row>
    <row r="17" hidden="1" outlineLevel="1" x14ac:dyDescent="0.35"/>
    <row r="18" collapsed="1" x14ac:dyDescent="0.35"/>
  </sheetData>
  <sheetProtection algorithmName="SHA-512" hashValue="nmr+NMwj/CqbOxWa1Cu/MBJSlTcgwH1Rk3sJpadsQjpxSQAKLWJzA6IYWmhxyjh5NC4vvXSwD2qf84jHXbjPKQ==" saltValue="IomVW/pHdM6wJaKy7gmDO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F8BF-A9EA-4EE1-83E6-7221D603D0A7}">
  <sheetPr codeName="Part10">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53</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38</v>
      </c>
    </row>
    <row r="9" spans="1:5" hidden="1" outlineLevel="1" x14ac:dyDescent="0.35"/>
    <row r="10" spans="1:5" hidden="1" outlineLevel="1" x14ac:dyDescent="0.35">
      <c r="B10" s="9" t="s">
        <v>2</v>
      </c>
      <c r="C10" t="s">
        <v>42</v>
      </c>
    </row>
    <row r="11" spans="1:5" hidden="1" outlineLevel="1" x14ac:dyDescent="0.35">
      <c r="B11" t="s">
        <v>12</v>
      </c>
      <c r="C11" s="8">
        <v>85</v>
      </c>
    </row>
    <row r="12" spans="1:5" hidden="1" outlineLevel="1" x14ac:dyDescent="0.35">
      <c r="B12" t="s">
        <v>7</v>
      </c>
      <c r="C12" s="8">
        <v>85</v>
      </c>
    </row>
    <row r="13" spans="1:5" hidden="1" outlineLevel="1" x14ac:dyDescent="0.35">
      <c r="B13" t="s">
        <v>8</v>
      </c>
      <c r="C13" s="8">
        <v>80</v>
      </c>
    </row>
    <row r="14" spans="1:5" hidden="1" outlineLevel="1" x14ac:dyDescent="0.35">
      <c r="B14" t="s">
        <v>6</v>
      </c>
      <c r="C14" s="8">
        <v>45</v>
      </c>
    </row>
    <row r="15" spans="1:5" hidden="1" outlineLevel="1" x14ac:dyDescent="0.35">
      <c r="B15" t="s">
        <v>17</v>
      </c>
      <c r="C15" s="8">
        <v>25</v>
      </c>
    </row>
    <row r="16" spans="1:5" hidden="1" outlineLevel="1" x14ac:dyDescent="0.35">
      <c r="B16" t="s">
        <v>43</v>
      </c>
      <c r="C16" s="8">
        <v>64</v>
      </c>
    </row>
    <row r="17" hidden="1" outlineLevel="1" x14ac:dyDescent="0.35"/>
    <row r="18" collapsed="1" x14ac:dyDescent="0.35"/>
  </sheetData>
  <sheetProtection algorithmName="SHA-512" hashValue="cPEfNB5aaO+CvZpRx36Hl0sAu5mOmN+XDfFpTuSyb3y9f/zgQNL5vBIKowHXbfHTVzJLNpHoE75rgiL35TzzAg==" saltValue="EC51T9iRwFO1iSB6+Fq/4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04204-F2D5-42B3-902A-4F28B50132F8}">
  <sheetPr codeName="Part9">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52</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21</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10</v>
      </c>
      <c r="C12" s="8">
        <v>65</v>
      </c>
    </row>
    <row r="13" spans="1:5" hidden="1" outlineLevel="1" x14ac:dyDescent="0.35">
      <c r="B13" t="s">
        <v>6</v>
      </c>
      <c r="C13" s="8">
        <v>45</v>
      </c>
    </row>
    <row r="14" spans="1:5" hidden="1" outlineLevel="1" x14ac:dyDescent="0.35">
      <c r="B14" t="s">
        <v>22</v>
      </c>
      <c r="C14" s="8">
        <v>25</v>
      </c>
    </row>
    <row r="15" spans="1:5" hidden="1" outlineLevel="1" x14ac:dyDescent="0.35">
      <c r="B15" t="s">
        <v>17</v>
      </c>
      <c r="C15" s="8">
        <v>25</v>
      </c>
    </row>
    <row r="16" spans="1:5" hidden="1" outlineLevel="1" x14ac:dyDescent="0.35">
      <c r="B16" t="s">
        <v>43</v>
      </c>
      <c r="C16" s="8">
        <v>49</v>
      </c>
    </row>
    <row r="17" hidden="1" outlineLevel="1" x14ac:dyDescent="0.35"/>
    <row r="18" collapsed="1" x14ac:dyDescent="0.35"/>
  </sheetData>
  <sheetProtection algorithmName="SHA-512" hashValue="ih5WQfkJ8a1twX7R2X9u5EKNb3+uZBqlwIM7yNgsQnQAWhYzHYcc8CprGOKMKkSN1qaOUbxTLp4Do9dZUaJ3Ow==" saltValue="aYWxEzAdyEqI0orZa7yEz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8D7B-6524-4266-9525-3154212F6D08}">
  <sheetPr codeName="Part8">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51</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23</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6</v>
      </c>
      <c r="C12" s="8">
        <v>45</v>
      </c>
    </row>
    <row r="13" spans="1:5" hidden="1" outlineLevel="1" x14ac:dyDescent="0.35">
      <c r="B13" t="s">
        <v>24</v>
      </c>
      <c r="C13" s="8">
        <v>25</v>
      </c>
    </row>
    <row r="14" spans="1:5" hidden="1" outlineLevel="1" x14ac:dyDescent="0.35">
      <c r="B14" t="s">
        <v>17</v>
      </c>
      <c r="C14" s="8">
        <v>25</v>
      </c>
    </row>
    <row r="15" spans="1:5" hidden="1" outlineLevel="1" x14ac:dyDescent="0.35">
      <c r="B15" t="s">
        <v>43</v>
      </c>
      <c r="C15" s="8">
        <v>45</v>
      </c>
    </row>
    <row r="16" spans="1:5" hidden="1" outlineLevel="1" x14ac:dyDescent="0.35"/>
    <row r="17" hidden="1" outlineLevel="1" x14ac:dyDescent="0.35"/>
    <row r="18" collapsed="1" x14ac:dyDescent="0.35"/>
  </sheetData>
  <sheetProtection algorithmName="SHA-512" hashValue="qDfmW3EKmhFTAa7pMrdVFxr+wjViaMoqJhqNCZr5WQhunooIEo9mrizlZ0G+7CnJRcluVhtJWF+8Y0dJtepGNg==" saltValue="kPpcpB+/ishxUrPXyCG1e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368A-99A5-4F9B-8313-4A894B52306C}">
  <sheetPr codeName="Part7">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50</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20</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9</v>
      </c>
      <c r="C13" s="8">
        <v>65</v>
      </c>
    </row>
    <row r="14" spans="1:5" hidden="1" outlineLevel="1" x14ac:dyDescent="0.35">
      <c r="B14" t="s">
        <v>6</v>
      </c>
      <c r="C14" s="8">
        <v>45</v>
      </c>
    </row>
    <row r="15" spans="1:5" hidden="1" outlineLevel="1" x14ac:dyDescent="0.35">
      <c r="B15" t="s">
        <v>17</v>
      </c>
      <c r="C15" s="8">
        <v>25</v>
      </c>
    </row>
    <row r="16" spans="1:5" hidden="1" outlineLevel="1" x14ac:dyDescent="0.35">
      <c r="B16" t="s">
        <v>43</v>
      </c>
      <c r="C16" s="8">
        <v>60</v>
      </c>
    </row>
    <row r="17" hidden="1" outlineLevel="1" x14ac:dyDescent="0.35"/>
    <row r="18" collapsed="1" x14ac:dyDescent="0.35"/>
  </sheetData>
  <sheetProtection algorithmName="SHA-512" hashValue="lSNXzAufpg7SCX+2kkVGQy/ziFT79RDZxnzwU3sh000Mny4oQut33V9/SnCmPpxxGuMzTqs9zKFxwKQDhbfu1Q==" saltValue="QVjMQYpr0gZh1SXoa30CB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63F9-7E86-4D45-8982-BFFCF05FCAEF}">
  <sheetPr codeName="Part6">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49</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36</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6</v>
      </c>
      <c r="C13" s="8">
        <v>45</v>
      </c>
    </row>
    <row r="14" spans="1:5" hidden="1" outlineLevel="1" x14ac:dyDescent="0.35">
      <c r="B14" t="s">
        <v>24</v>
      </c>
      <c r="C14" s="8">
        <v>25</v>
      </c>
    </row>
    <row r="15" spans="1:5" hidden="1" outlineLevel="1" x14ac:dyDescent="0.35">
      <c r="B15" t="s">
        <v>17</v>
      </c>
      <c r="C15" s="8">
        <v>25</v>
      </c>
    </row>
    <row r="16" spans="1:5" hidden="1" outlineLevel="1" x14ac:dyDescent="0.35">
      <c r="B16" t="s">
        <v>43</v>
      </c>
      <c r="C16" s="8">
        <v>52</v>
      </c>
    </row>
    <row r="17" hidden="1" outlineLevel="1" x14ac:dyDescent="0.35"/>
    <row r="18" collapsed="1" x14ac:dyDescent="0.35"/>
  </sheetData>
  <sheetProtection algorithmName="SHA-512" hashValue="H7Ng16vs+NaQWTvzGrAwv919fFNwLWwcv5yHjjeYRilxr3piN3hFosWxzNnuv1CijsZKF4bIPWRODTw/LXpwBQ==" saltValue="6NZZpbNyKm+VzkbiB0zDK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B22EF-8250-4452-A540-0D9B742B2C95}">
  <sheetPr codeName="Part5">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48</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29</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30</v>
      </c>
      <c r="C12" s="8">
        <v>82.5</v>
      </c>
    </row>
    <row r="13" spans="1:5" hidden="1" outlineLevel="1" x14ac:dyDescent="0.35">
      <c r="B13" t="s">
        <v>8</v>
      </c>
      <c r="C13" s="8">
        <v>80</v>
      </c>
    </row>
    <row r="14" spans="1:5" hidden="1" outlineLevel="1" x14ac:dyDescent="0.35">
      <c r="B14" t="s">
        <v>10</v>
      </c>
      <c r="C14" s="8">
        <v>65</v>
      </c>
    </row>
    <row r="15" spans="1:5" hidden="1" outlineLevel="1" x14ac:dyDescent="0.35">
      <c r="B15" t="s">
        <v>6</v>
      </c>
      <c r="C15" s="8">
        <v>45</v>
      </c>
    </row>
    <row r="16" spans="1:5" hidden="1" outlineLevel="1" x14ac:dyDescent="0.35">
      <c r="B16" t="s">
        <v>43</v>
      </c>
      <c r="C16" s="8">
        <v>71.5</v>
      </c>
    </row>
    <row r="17" hidden="1" outlineLevel="1" x14ac:dyDescent="0.35"/>
    <row r="18" collapsed="1" x14ac:dyDescent="0.35"/>
  </sheetData>
  <sheetProtection algorithmName="SHA-512" hashValue="1uPqZS21+nU62ASouhhHjlktYMPx6n8rz1LgQYxvLx7d1aGfuGpUSRUmsmyw1Jpb4RobUQjAYNYZzgploGekqw==" saltValue="nyxNQPJtm3Q6zaRJfuusE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7E0C2-082A-4765-9C83-49050E9DF975}">
  <sheetPr codeName="Part4">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47</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34</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12</v>
      </c>
      <c r="C12" s="8">
        <v>83</v>
      </c>
    </row>
    <row r="13" spans="1:5" hidden="1" outlineLevel="1" x14ac:dyDescent="0.35">
      <c r="B13" t="s">
        <v>8</v>
      </c>
      <c r="C13" s="8">
        <v>67.632000000000005</v>
      </c>
    </row>
    <row r="14" spans="1:5" hidden="1" outlineLevel="1" x14ac:dyDescent="0.35">
      <c r="B14" t="s">
        <v>6</v>
      </c>
      <c r="C14" s="8">
        <v>49.6</v>
      </c>
    </row>
    <row r="15" spans="1:5" hidden="1" outlineLevel="1" x14ac:dyDescent="0.35">
      <c r="B15" t="s">
        <v>17</v>
      </c>
      <c r="C15" s="8">
        <v>25</v>
      </c>
    </row>
    <row r="16" spans="1:5" hidden="1" outlineLevel="1" x14ac:dyDescent="0.35">
      <c r="B16" t="s">
        <v>43</v>
      </c>
      <c r="C16" s="8">
        <v>62.046399999999991</v>
      </c>
    </row>
    <row r="17" hidden="1" outlineLevel="1" x14ac:dyDescent="0.35"/>
    <row r="18" collapsed="1" x14ac:dyDescent="0.35"/>
  </sheetData>
  <sheetProtection algorithmName="SHA-512" hashValue="3PCipTHFYp9h11q/FGSiVlCEaE42Gtnzau0oaZhUEbeoGnby0lDS2roMRsML2FLg1DIeCQvXBvsRA8wUhwSfZQ==" saltValue="4bMlzZpEj9AU4+1g+7yJk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40AA-22BB-4FF5-9FDA-557A147AF581}">
  <sheetPr codeName="Part3">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46</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25</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17</v>
      </c>
      <c r="C13" s="8">
        <v>25</v>
      </c>
    </row>
    <row r="14" spans="1:5" hidden="1" outlineLevel="1" x14ac:dyDescent="0.35">
      <c r="B14" t="s">
        <v>26</v>
      </c>
      <c r="C14" s="8">
        <v>25</v>
      </c>
    </row>
    <row r="15" spans="1:5" hidden="1" outlineLevel="1" x14ac:dyDescent="0.35">
      <c r="B15" t="s">
        <v>24</v>
      </c>
      <c r="C15" s="8">
        <v>25</v>
      </c>
    </row>
    <row r="16" spans="1:5" hidden="1" outlineLevel="1" x14ac:dyDescent="0.35">
      <c r="B16" t="s">
        <v>43</v>
      </c>
      <c r="C16" s="8">
        <v>48</v>
      </c>
    </row>
    <row r="17" hidden="1" outlineLevel="1" x14ac:dyDescent="0.35"/>
    <row r="18" collapsed="1" x14ac:dyDescent="0.35"/>
  </sheetData>
  <sheetProtection algorithmName="SHA-512" hashValue="kMI69/yzJKVjEHDhSIEY7fB8A8lWxEnVJWl12uz10SuVDXV+YIqter6AjgUXCr54+Rh8XOmfJGdECaWKWqw/fg==" saltValue="mb8sv/nidJOoNZVZVYX4G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C5EFF-125F-4C7D-96A0-373C52CEE340}">
  <sheetPr codeName="Part2">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45</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33</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8</v>
      </c>
      <c r="C12" s="8">
        <v>80</v>
      </c>
    </row>
    <row r="13" spans="1:5" hidden="1" outlineLevel="1" x14ac:dyDescent="0.35">
      <c r="B13" t="s">
        <v>12</v>
      </c>
      <c r="C13" s="8">
        <v>71.7</v>
      </c>
    </row>
    <row r="14" spans="1:5" hidden="1" outlineLevel="1" x14ac:dyDescent="0.35">
      <c r="B14" t="s">
        <v>6</v>
      </c>
      <c r="C14" s="8">
        <v>45</v>
      </c>
    </row>
    <row r="15" spans="1:5" hidden="1" outlineLevel="1" x14ac:dyDescent="0.35">
      <c r="B15" t="s">
        <v>17</v>
      </c>
      <c r="C15" s="8">
        <v>25</v>
      </c>
    </row>
    <row r="16" spans="1:5" hidden="1" outlineLevel="1" x14ac:dyDescent="0.35">
      <c r="B16" t="s">
        <v>43</v>
      </c>
      <c r="C16" s="8">
        <v>61.339999999999996</v>
      </c>
    </row>
    <row r="17" hidden="1" outlineLevel="1" x14ac:dyDescent="0.35"/>
    <row r="18" collapsed="1" x14ac:dyDescent="0.35"/>
  </sheetData>
  <sheetProtection algorithmName="SHA-512" hashValue="uw0/GdAtIHfN+H70SUafj0OQI3tvAMD5my5PmsJKlt0dpUfMKw26tfrxEoyVGZP6R+BeAhnVwv4DJQtfG0Xeig==" saltValue="xR5OpWIIDfABHrUJ/0Tpv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72B90-E17E-4510-9EEB-546B82B229B4}">
  <sheetPr codeName="Part1">
    <tabColor theme="7" tint="0.79998168889431442"/>
  </sheetPr>
  <dimension ref="A2:H18"/>
  <sheetViews>
    <sheetView showGridLines="0" topLeftCell="A4" zoomScaleNormal="100" workbookViewId="0">
      <selection activeCell="J3" sqref="J3"/>
    </sheetView>
  </sheetViews>
  <sheetFormatPr defaultRowHeight="14.5" outlineLevelRow="1" x14ac:dyDescent="0.35"/>
  <cols>
    <col min="1" max="1" width="39.7265625" customWidth="1"/>
    <col min="2" max="5" width="35.453125" customWidth="1"/>
    <col min="6" max="6" width="33.26953125" bestFit="1" customWidth="1"/>
    <col min="7" max="8" width="33.26953125" hidden="1" customWidth="1"/>
    <col min="9" max="9" width="33.26953125" bestFit="1" customWidth="1"/>
  </cols>
  <sheetData>
    <row r="2" spans="1:5" ht="51" customHeight="1" x14ac:dyDescent="0.7">
      <c r="A2" s="5"/>
      <c r="B2" s="6" t="s">
        <v>39</v>
      </c>
      <c r="C2" s="7"/>
      <c r="D2" s="7"/>
      <c r="E2" s="7"/>
    </row>
    <row r="3" spans="1:5" ht="51" customHeight="1" x14ac:dyDescent="0.7">
      <c r="A3" s="5"/>
      <c r="B3" s="6" t="s">
        <v>40</v>
      </c>
      <c r="C3" s="7"/>
      <c r="D3" s="7"/>
      <c r="E3" s="7"/>
    </row>
    <row r="4" spans="1:5" ht="51" customHeight="1" x14ac:dyDescent="0.7">
      <c r="A4" s="5"/>
      <c r="B4" s="6" t="s">
        <v>44</v>
      </c>
      <c r="C4" s="7"/>
      <c r="D4" s="7"/>
      <c r="E4" s="7"/>
    </row>
    <row r="5" spans="1:5" hidden="1" outlineLevel="1" x14ac:dyDescent="0.35"/>
    <row r="6" spans="1:5" hidden="1" outlineLevel="1" x14ac:dyDescent="0.35"/>
    <row r="7" spans="1:5" hidden="1" outlineLevel="1" x14ac:dyDescent="0.35">
      <c r="A7" t="s">
        <v>41</v>
      </c>
    </row>
    <row r="8" spans="1:5" hidden="1" outlineLevel="1" x14ac:dyDescent="0.35">
      <c r="B8" s="9" t="s">
        <v>0</v>
      </c>
      <c r="C8" t="s">
        <v>27</v>
      </c>
    </row>
    <row r="9" spans="1:5" hidden="1" outlineLevel="1" x14ac:dyDescent="0.35"/>
    <row r="10" spans="1:5" hidden="1" outlineLevel="1" x14ac:dyDescent="0.35">
      <c r="B10" s="9" t="s">
        <v>2</v>
      </c>
      <c r="C10" t="s">
        <v>42</v>
      </c>
    </row>
    <row r="11" spans="1:5" hidden="1" outlineLevel="1" x14ac:dyDescent="0.35">
      <c r="B11" t="s">
        <v>7</v>
      </c>
      <c r="C11" s="8">
        <v>85</v>
      </c>
    </row>
    <row r="12" spans="1:5" hidden="1" outlineLevel="1" x14ac:dyDescent="0.35">
      <c r="B12" t="s">
        <v>10</v>
      </c>
      <c r="C12" s="8">
        <v>65</v>
      </c>
    </row>
    <row r="13" spans="1:5" hidden="1" outlineLevel="1" x14ac:dyDescent="0.35">
      <c r="B13" t="s">
        <v>6</v>
      </c>
      <c r="C13" s="8">
        <v>45</v>
      </c>
    </row>
    <row r="14" spans="1:5" hidden="1" outlineLevel="1" x14ac:dyDescent="0.35">
      <c r="B14" t="s">
        <v>24</v>
      </c>
      <c r="C14" s="8">
        <v>25</v>
      </c>
    </row>
    <row r="15" spans="1:5" hidden="1" outlineLevel="1" x14ac:dyDescent="0.35">
      <c r="B15" t="s">
        <v>17</v>
      </c>
      <c r="C15" s="8">
        <v>25</v>
      </c>
    </row>
    <row r="16" spans="1:5" hidden="1" outlineLevel="1" x14ac:dyDescent="0.35">
      <c r="B16" t="s">
        <v>43</v>
      </c>
      <c r="C16" s="8">
        <v>49</v>
      </c>
    </row>
    <row r="17" hidden="1" outlineLevel="1" x14ac:dyDescent="0.35"/>
    <row r="18" collapsed="1" x14ac:dyDescent="0.35"/>
  </sheetData>
  <sheetProtection algorithmName="SHA-512" hashValue="scyQ2r029dyWSpog4wMqOzjl1eP4VqYBH4pAmMD5O1X7dikF7n0urWOPii00acL9ug1bw+H45Pa0scjz2BV81A==" saltValue="7R3driJ2eHB48bWO3yGFA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CA02-2B92-40C5-B610-D06579563B34}">
  <sheetPr codeName="wDBpart1">
    <tabColor theme="7" tint="0.79998168889431442"/>
  </sheetPr>
  <dimension ref="A4:J113"/>
  <sheetViews>
    <sheetView showGridLines="0" workbookViewId="0">
      <selection activeCell="H12" sqref="H12"/>
    </sheetView>
  </sheetViews>
  <sheetFormatPr defaultRowHeight="14.5" x14ac:dyDescent="0.35"/>
  <cols>
    <col min="1" max="1" width="31.1796875" customWidth="1"/>
    <col min="2" max="2" width="34.81640625" customWidth="1"/>
    <col min="3" max="3" width="30.81640625" customWidth="1"/>
    <col min="4" max="4" width="25.453125" customWidth="1"/>
  </cols>
  <sheetData>
    <row r="4" spans="1:10" ht="14.5" customHeight="1" x14ac:dyDescent="0.35"/>
    <row r="9" spans="1:10" x14ac:dyDescent="0.35">
      <c r="D9" s="1">
        <f>IFERROR(IFERROR(AVERAGEIFS([1]Grunddata!AJ:AJ,[1]Grunddata!I:I,A9,[1]Grunddata!J:J,B9,[1]Grunddata!K:K,C9),SUMIFS([1]OrginalBetyg!$D:$D,[1]OrginalBetyg!$A:$A,B9,[1]OrginalBetyg!$B:$B,$A9,[1]OrginalBetyg!$C:$C,C9)),"")</f>
        <v>0</v>
      </c>
    </row>
    <row r="10" spans="1:10" hidden="1" x14ac:dyDescent="0.35">
      <c r="A10" s="2" t="s">
        <v>0</v>
      </c>
      <c r="B10" s="2" t="s">
        <v>1</v>
      </c>
      <c r="C10" s="2" t="s">
        <v>2</v>
      </c>
      <c r="D10" s="3" t="s">
        <v>3</v>
      </c>
    </row>
    <row r="11" spans="1:10" hidden="1" x14ac:dyDescent="0.35">
      <c r="A11" t="s">
        <v>4</v>
      </c>
      <c r="B11" t="s">
        <v>5</v>
      </c>
      <c r="C11" t="s">
        <v>6</v>
      </c>
      <c r="D11" s="1">
        <f>IFERROR(IFERROR(AVERAGEIFS([1]Grunddata!AJ:AJ,[1]Grunddata!I:I,A11,[1]Grunddata!J:J,B11,[1]Grunddata!K:K,C11),SUMIFS([1]OrginalBetyg!$D:$D,[1]OrginalBetyg!$A:$A,B11,[1]OrginalBetyg!$B:$B,$A11,[1]OrginalBetyg!$C:$C,C11)),"")</f>
        <v>47.85</v>
      </c>
      <c r="E11" s="4"/>
      <c r="F11" s="4"/>
      <c r="H11" s="4"/>
      <c r="I11" s="4"/>
      <c r="J11" s="4"/>
    </row>
    <row r="12" spans="1:10" hidden="1" x14ac:dyDescent="0.35">
      <c r="A12" t="s">
        <v>4</v>
      </c>
      <c r="B12" t="s">
        <v>5</v>
      </c>
      <c r="C12" t="s">
        <v>7</v>
      </c>
      <c r="D12" s="1">
        <f>IFERROR(IFERROR(AVERAGEIFS([1]Grunddata!AJ:AJ,[1]Grunddata!I:I,A12,[1]Grunddata!J:J,B12,[1]Grunddata!K:K,C12),SUMIFS([1]OrginalBetyg!$D:$D,[1]OrginalBetyg!$A:$A,B12,[1]OrginalBetyg!$B:$B,$A12,[1]OrginalBetyg!$C:$C,C12)),"")</f>
        <v>85</v>
      </c>
      <c r="E12" s="4"/>
      <c r="F12" s="4"/>
      <c r="H12" s="4"/>
      <c r="I12" s="4"/>
      <c r="J12" s="4"/>
    </row>
    <row r="13" spans="1:10" hidden="1" x14ac:dyDescent="0.35">
      <c r="A13" t="s">
        <v>4</v>
      </c>
      <c r="B13" t="s">
        <v>5</v>
      </c>
      <c r="C13" t="s">
        <v>8</v>
      </c>
      <c r="D13" s="1">
        <f>IFERROR(IFERROR(AVERAGEIFS([1]Grunddata!AJ:AJ,[1]Grunddata!I:I,A13,[1]Grunddata!J:J,B13,[1]Grunddata!K:K,C13),SUMIFS([1]OrginalBetyg!$D:$D,[1]OrginalBetyg!$A:$A,B13,[1]OrginalBetyg!$B:$B,$A13,[1]OrginalBetyg!$C:$C,C13)),"")</f>
        <v>79.599999999999994</v>
      </c>
      <c r="E13" s="4"/>
      <c r="F13" s="4"/>
      <c r="H13" s="4"/>
      <c r="I13" s="4"/>
      <c r="J13" s="4"/>
    </row>
    <row r="14" spans="1:10" hidden="1" x14ac:dyDescent="0.35">
      <c r="A14" t="s">
        <v>4</v>
      </c>
      <c r="B14" t="s">
        <v>5</v>
      </c>
      <c r="C14" t="s">
        <v>9</v>
      </c>
      <c r="D14" s="1">
        <f>IFERROR(IFERROR(AVERAGEIFS([1]Grunddata!AJ:AJ,[1]Grunddata!I:I,A14,[1]Grunddata!J:J,B14,[1]Grunddata!K:K,C14),SUMIFS([1]OrginalBetyg!$D:$D,[1]OrginalBetyg!$A:$A,B14,[1]OrginalBetyg!$B:$B,$A14,[1]OrginalBetyg!$C:$C,C14)),"")</f>
        <v>65</v>
      </c>
      <c r="E14" s="4"/>
      <c r="F14" s="4"/>
      <c r="H14" s="4"/>
      <c r="I14" s="4"/>
      <c r="J14" s="4"/>
    </row>
    <row r="15" spans="1:10" hidden="1" x14ac:dyDescent="0.35">
      <c r="A15" t="s">
        <v>4</v>
      </c>
      <c r="B15" t="s">
        <v>5</v>
      </c>
      <c r="C15" t="s">
        <v>10</v>
      </c>
      <c r="D15" s="1">
        <f>IFERROR(IFERROR(AVERAGEIFS([1]Grunddata!AJ:AJ,[1]Grunddata!I:I,A15,[1]Grunddata!J:J,B15,[1]Grunddata!K:K,C15),SUMIFS([1]OrginalBetyg!$D:$D,[1]OrginalBetyg!$A:$A,B15,[1]OrginalBetyg!$B:$B,$A15,[1]OrginalBetyg!$C:$C,C15)),"")</f>
        <v>65</v>
      </c>
      <c r="E15" s="4"/>
      <c r="F15" s="4"/>
      <c r="H15" s="4"/>
      <c r="I15" s="4"/>
      <c r="J15" s="4"/>
    </row>
    <row r="16" spans="1:10" hidden="1" x14ac:dyDescent="0.35">
      <c r="A16" t="s">
        <v>11</v>
      </c>
      <c r="B16" t="s">
        <v>5</v>
      </c>
      <c r="C16" t="s">
        <v>12</v>
      </c>
      <c r="D16" s="1">
        <f>IFERROR(IFERROR(AVERAGEIFS([1]Grunddata!AJ:AJ,[1]Grunddata!I:I,A16,[1]Grunddata!J:J,B16,[1]Grunddata!K:K,C16),SUMIFS([1]OrginalBetyg!$D:$D,[1]OrginalBetyg!$A:$A,B16,[1]OrginalBetyg!$B:$B,$A16,[1]OrginalBetyg!$C:$C,C16)),"")</f>
        <v>85</v>
      </c>
      <c r="E16" s="4"/>
      <c r="F16" s="4"/>
      <c r="H16" s="4"/>
      <c r="I16" s="4"/>
      <c r="J16" s="4"/>
    </row>
    <row r="17" spans="1:10" hidden="1" x14ac:dyDescent="0.35">
      <c r="A17" t="s">
        <v>11</v>
      </c>
      <c r="B17" t="s">
        <v>5</v>
      </c>
      <c r="C17" t="s">
        <v>6</v>
      </c>
      <c r="D17" s="1">
        <f>IFERROR(IFERROR(AVERAGEIFS([1]Grunddata!AJ:AJ,[1]Grunddata!I:I,A17,[1]Grunddata!J:J,B17,[1]Grunddata!K:K,C17),SUMIFS([1]OrginalBetyg!$D:$D,[1]OrginalBetyg!$A:$A,B17,[1]OrginalBetyg!$B:$B,$A17,[1]OrginalBetyg!$C:$C,C17)),"")</f>
        <v>46.5</v>
      </c>
      <c r="E17" s="4"/>
      <c r="F17" s="4"/>
      <c r="H17" s="4"/>
      <c r="I17" s="4"/>
      <c r="J17" s="4"/>
    </row>
    <row r="18" spans="1:10" hidden="1" x14ac:dyDescent="0.35">
      <c r="A18" t="s">
        <v>11</v>
      </c>
      <c r="B18" t="s">
        <v>5</v>
      </c>
      <c r="C18" t="s">
        <v>7</v>
      </c>
      <c r="D18" s="1">
        <f>IFERROR(IFERROR(AVERAGEIFS([1]Grunddata!AJ:AJ,[1]Grunddata!I:I,A18,[1]Grunddata!J:J,B18,[1]Grunddata!K:K,C18),SUMIFS([1]OrginalBetyg!$D:$D,[1]OrginalBetyg!$A:$A,B18,[1]OrginalBetyg!$B:$B,$A18,[1]OrginalBetyg!$C:$C,C18)),"")</f>
        <v>85</v>
      </c>
      <c r="E18" s="4"/>
      <c r="F18" s="4"/>
      <c r="H18" s="4"/>
      <c r="I18" s="4"/>
      <c r="J18" s="4"/>
    </row>
    <row r="19" spans="1:10" hidden="1" x14ac:dyDescent="0.35">
      <c r="A19" t="s">
        <v>11</v>
      </c>
      <c r="B19" t="s">
        <v>5</v>
      </c>
      <c r="C19" t="s">
        <v>8</v>
      </c>
      <c r="D19" s="1">
        <f>IFERROR(IFERROR(AVERAGEIFS([1]Grunddata!AJ:AJ,[1]Grunddata!I:I,A19,[1]Grunddata!J:J,B19,[1]Grunddata!K:K,C19),SUMIFS([1]OrginalBetyg!$D:$D,[1]OrginalBetyg!$A:$A,B19,[1]OrginalBetyg!$B:$B,$A19,[1]OrginalBetyg!$C:$C,C19)),"")</f>
        <v>76.600000000000009</v>
      </c>
      <c r="E19" s="4"/>
      <c r="F19" s="4"/>
      <c r="H19" s="4"/>
      <c r="I19" s="4"/>
      <c r="J19" s="4"/>
    </row>
    <row r="20" spans="1:10" hidden="1" x14ac:dyDescent="0.35">
      <c r="A20" t="s">
        <v>11</v>
      </c>
      <c r="B20" t="s">
        <v>5</v>
      </c>
      <c r="C20" t="s">
        <v>10</v>
      </c>
      <c r="D20" s="1">
        <f>IFERROR(IFERROR(AVERAGEIFS([1]Grunddata!AJ:AJ,[1]Grunddata!I:I,A20,[1]Grunddata!J:J,B20,[1]Grunddata!K:K,C20),SUMIFS([1]OrginalBetyg!$D:$D,[1]OrginalBetyg!$A:$A,B20,[1]OrginalBetyg!$B:$B,$A20,[1]OrginalBetyg!$C:$C,C20)),"")</f>
        <v>65</v>
      </c>
      <c r="E20" s="4"/>
      <c r="F20" s="4"/>
      <c r="H20" s="4"/>
      <c r="I20" s="4"/>
      <c r="J20" s="4"/>
    </row>
    <row r="21" spans="1:10" hidden="1" x14ac:dyDescent="0.35">
      <c r="A21" t="s">
        <v>13</v>
      </c>
      <c r="B21" t="s">
        <v>5</v>
      </c>
      <c r="C21" t="s">
        <v>6</v>
      </c>
      <c r="D21" s="1">
        <f>IFERROR(IFERROR(AVERAGEIFS([1]Grunddata!AJ:AJ,[1]Grunddata!I:I,A21,[1]Grunddata!J:J,B21,[1]Grunddata!K:K,C21),SUMIFS([1]OrginalBetyg!$D:$D,[1]OrginalBetyg!$A:$A,B21,[1]OrginalBetyg!$B:$B,$A21,[1]OrginalBetyg!$C:$C,C21)),"")</f>
        <v>45</v>
      </c>
      <c r="E21" s="4"/>
      <c r="F21" s="4"/>
      <c r="H21" s="4"/>
      <c r="I21" s="4"/>
      <c r="J21" s="4"/>
    </row>
    <row r="22" spans="1:10" hidden="1" x14ac:dyDescent="0.35">
      <c r="A22" t="s">
        <v>13</v>
      </c>
      <c r="B22" t="s">
        <v>5</v>
      </c>
      <c r="C22" t="s">
        <v>7</v>
      </c>
      <c r="D22" s="1">
        <f>IFERROR(IFERROR(AVERAGEIFS([1]Grunddata!AJ:AJ,[1]Grunddata!I:I,A22,[1]Grunddata!J:J,B22,[1]Grunddata!K:K,C22),SUMIFS([1]OrginalBetyg!$D:$D,[1]OrginalBetyg!$A:$A,B22,[1]OrginalBetyg!$B:$B,$A22,[1]OrginalBetyg!$C:$C,C22)),"")</f>
        <v>85</v>
      </c>
      <c r="E22" s="4"/>
      <c r="F22" s="4"/>
      <c r="H22" s="4"/>
      <c r="I22" s="4"/>
      <c r="J22" s="4"/>
    </row>
    <row r="23" spans="1:10" hidden="1" x14ac:dyDescent="0.35">
      <c r="A23" t="s">
        <v>13</v>
      </c>
      <c r="B23" t="s">
        <v>5</v>
      </c>
      <c r="C23" t="s">
        <v>14</v>
      </c>
      <c r="D23" s="1">
        <f>IFERROR(IFERROR(AVERAGEIFS([1]Grunddata!AJ:AJ,[1]Grunddata!I:I,A23,[1]Grunddata!J:J,B23,[1]Grunddata!K:K,C23),SUMIFS([1]OrginalBetyg!$D:$D,[1]OrginalBetyg!$A:$A,B23,[1]OrginalBetyg!$B:$B,$A23,[1]OrginalBetyg!$C:$C,C23)),"")</f>
        <v>65</v>
      </c>
      <c r="E23" s="4"/>
      <c r="F23" s="4"/>
      <c r="H23" s="4"/>
      <c r="I23" s="4"/>
      <c r="J23" s="4"/>
    </row>
    <row r="24" spans="1:10" hidden="1" x14ac:dyDescent="0.35">
      <c r="A24" t="s">
        <v>13</v>
      </c>
      <c r="B24" t="s">
        <v>5</v>
      </c>
      <c r="C24" t="s">
        <v>8</v>
      </c>
      <c r="D24" s="1">
        <f>IFERROR(IFERROR(AVERAGEIFS([1]Grunddata!AJ:AJ,[1]Grunddata!I:I,A24,[1]Grunddata!J:J,B24,[1]Grunddata!K:K,C24),SUMIFS([1]OrginalBetyg!$D:$D,[1]OrginalBetyg!$A:$A,B24,[1]OrginalBetyg!$B:$B,$A24,[1]OrginalBetyg!$C:$C,C24)),"")</f>
        <v>80</v>
      </c>
      <c r="E24" s="4"/>
      <c r="F24" s="4"/>
      <c r="H24" s="4"/>
      <c r="I24" s="4"/>
      <c r="J24" s="4"/>
    </row>
    <row r="25" spans="1:10" hidden="1" x14ac:dyDescent="0.35">
      <c r="A25" t="s">
        <v>13</v>
      </c>
      <c r="B25" t="s">
        <v>5</v>
      </c>
      <c r="C25" t="s">
        <v>10</v>
      </c>
      <c r="D25" s="1">
        <f>IFERROR(IFERROR(AVERAGEIFS([1]Grunddata!AJ:AJ,[1]Grunddata!I:I,A25,[1]Grunddata!J:J,B25,[1]Grunddata!K:K,C25),SUMIFS([1]OrginalBetyg!$D:$D,[1]OrginalBetyg!$A:$A,B25,[1]OrginalBetyg!$B:$B,$A25,[1]OrginalBetyg!$C:$C,C25)),"")</f>
        <v>65</v>
      </c>
      <c r="E25" s="4"/>
      <c r="F25" s="4"/>
      <c r="H25" s="4"/>
      <c r="I25" s="4"/>
      <c r="J25" s="4"/>
    </row>
    <row r="26" spans="1:10" hidden="1" x14ac:dyDescent="0.35">
      <c r="A26" t="s">
        <v>15</v>
      </c>
      <c r="B26" t="s">
        <v>5</v>
      </c>
      <c r="C26" t="s">
        <v>6</v>
      </c>
      <c r="D26" s="1">
        <f>IFERROR(IFERROR(AVERAGEIFS([1]Grunddata!AJ:AJ,[1]Grunddata!I:I,A26,[1]Grunddata!J:J,B26,[1]Grunddata!K:K,C26),SUMIFS([1]OrginalBetyg!$D:$D,[1]OrginalBetyg!$A:$A,B26,[1]OrginalBetyg!$B:$B,$A26,[1]OrginalBetyg!$C:$C,C26)),"")</f>
        <v>45</v>
      </c>
      <c r="E26" s="4"/>
      <c r="F26" s="4"/>
      <c r="H26" s="4"/>
      <c r="I26" s="4"/>
      <c r="J26" s="4"/>
    </row>
    <row r="27" spans="1:10" hidden="1" x14ac:dyDescent="0.35">
      <c r="A27" t="s">
        <v>15</v>
      </c>
      <c r="B27" t="s">
        <v>5</v>
      </c>
      <c r="C27" t="s">
        <v>7</v>
      </c>
      <c r="D27" s="1">
        <f>IFERROR(IFERROR(AVERAGEIFS([1]Grunddata!AJ:AJ,[1]Grunddata!I:I,A27,[1]Grunddata!J:J,B27,[1]Grunddata!K:K,C27),SUMIFS([1]OrginalBetyg!$D:$D,[1]OrginalBetyg!$A:$A,B27,[1]OrginalBetyg!$B:$B,$A27,[1]OrginalBetyg!$C:$C,C27)),"")</f>
        <v>85</v>
      </c>
      <c r="E27" s="4"/>
      <c r="F27" s="4"/>
      <c r="H27" s="4"/>
      <c r="I27" s="4"/>
      <c r="J27" s="4"/>
    </row>
    <row r="28" spans="1:10" hidden="1" x14ac:dyDescent="0.35">
      <c r="A28" t="s">
        <v>15</v>
      </c>
      <c r="B28" t="s">
        <v>5</v>
      </c>
      <c r="C28" t="s">
        <v>8</v>
      </c>
      <c r="D28" s="1">
        <f>IFERROR(IFERROR(AVERAGEIFS([1]Grunddata!AJ:AJ,[1]Grunddata!I:I,A28,[1]Grunddata!J:J,B28,[1]Grunddata!K:K,C28),SUMIFS([1]OrginalBetyg!$D:$D,[1]OrginalBetyg!$A:$A,B28,[1]OrginalBetyg!$B:$B,$A28,[1]OrginalBetyg!$C:$C,C28)),"")</f>
        <v>80</v>
      </c>
      <c r="E28" s="4"/>
      <c r="F28" s="4"/>
      <c r="H28" s="4"/>
      <c r="I28" s="4"/>
      <c r="J28" s="4"/>
    </row>
    <row r="29" spans="1:10" hidden="1" x14ac:dyDescent="0.35">
      <c r="A29" t="s">
        <v>15</v>
      </c>
      <c r="B29" t="s">
        <v>5</v>
      </c>
      <c r="C29" t="s">
        <v>16</v>
      </c>
      <c r="D29" s="1">
        <f>IFERROR(IFERROR(AVERAGEIFS([1]Grunddata!AJ:AJ,[1]Grunddata!I:I,A29,[1]Grunddata!J:J,B29,[1]Grunddata!K:K,C29),SUMIFS([1]OrginalBetyg!$D:$D,[1]OrginalBetyg!$A:$A,B29,[1]OrginalBetyg!$B:$B,$A29,[1]OrginalBetyg!$C:$C,C29)),"")</f>
        <v>25</v>
      </c>
      <c r="E29" s="4"/>
      <c r="F29" s="4"/>
      <c r="H29" s="4"/>
      <c r="I29" s="4"/>
      <c r="J29" s="4"/>
    </row>
    <row r="30" spans="1:10" hidden="1" x14ac:dyDescent="0.35">
      <c r="A30" t="s">
        <v>15</v>
      </c>
      <c r="B30" t="s">
        <v>5</v>
      </c>
      <c r="C30" t="s">
        <v>17</v>
      </c>
      <c r="D30" s="1">
        <f>IFERROR(IFERROR(AVERAGEIFS([1]Grunddata!AJ:AJ,[1]Grunddata!I:I,A30,[1]Grunddata!J:J,B30,[1]Grunddata!K:K,C30),SUMIFS([1]OrginalBetyg!$D:$D,[1]OrginalBetyg!$A:$A,B30,[1]OrginalBetyg!$B:$B,$A30,[1]OrginalBetyg!$C:$C,C30)),"")</f>
        <v>25</v>
      </c>
      <c r="E30" s="4"/>
      <c r="F30" s="4"/>
      <c r="H30" s="4"/>
      <c r="I30" s="4"/>
      <c r="J30" s="4"/>
    </row>
    <row r="31" spans="1:10" hidden="1" x14ac:dyDescent="0.35">
      <c r="A31" t="s">
        <v>18</v>
      </c>
      <c r="B31" t="s">
        <v>5</v>
      </c>
      <c r="C31" t="s">
        <v>6</v>
      </c>
      <c r="D31" s="1">
        <f>IFERROR(IFERROR(AVERAGEIFS([1]Grunddata!AJ:AJ,[1]Grunddata!I:I,A31,[1]Grunddata!J:J,B31,[1]Grunddata!K:K,C31),SUMIFS([1]OrginalBetyg!$D:$D,[1]OrginalBetyg!$A:$A,B31,[1]OrginalBetyg!$B:$B,$A31,[1]OrginalBetyg!$C:$C,C31)),"")</f>
        <v>45</v>
      </c>
      <c r="E31" s="4"/>
      <c r="F31" s="4"/>
      <c r="H31" s="4"/>
      <c r="I31" s="4"/>
      <c r="J31" s="4"/>
    </row>
    <row r="32" spans="1:10" hidden="1" x14ac:dyDescent="0.35">
      <c r="A32" t="s">
        <v>18</v>
      </c>
      <c r="B32" t="s">
        <v>5</v>
      </c>
      <c r="C32" t="s">
        <v>7</v>
      </c>
      <c r="D32" s="1">
        <f>IFERROR(IFERROR(AVERAGEIFS([1]Grunddata!AJ:AJ,[1]Grunddata!I:I,A32,[1]Grunddata!J:J,B32,[1]Grunddata!K:K,C32),SUMIFS([1]OrginalBetyg!$D:$D,[1]OrginalBetyg!$A:$A,B32,[1]OrginalBetyg!$B:$B,$A32,[1]OrginalBetyg!$C:$C,C32)),"")</f>
        <v>85</v>
      </c>
      <c r="E32" s="4"/>
      <c r="F32" s="4"/>
      <c r="H32" s="4"/>
      <c r="I32" s="4"/>
      <c r="J32" s="4"/>
    </row>
    <row r="33" spans="1:10" hidden="1" x14ac:dyDescent="0.35">
      <c r="A33" t="s">
        <v>18</v>
      </c>
      <c r="B33" t="s">
        <v>5</v>
      </c>
      <c r="C33" t="s">
        <v>8</v>
      </c>
      <c r="D33" s="1">
        <f>IFERROR(IFERROR(AVERAGEIFS([1]Grunddata!AJ:AJ,[1]Grunddata!I:I,A33,[1]Grunddata!J:J,B33,[1]Grunddata!K:K,C33),SUMIFS([1]OrginalBetyg!$D:$D,[1]OrginalBetyg!$A:$A,B33,[1]OrginalBetyg!$B:$B,$A33,[1]OrginalBetyg!$C:$C,C33)),"")</f>
        <v>80</v>
      </c>
      <c r="E33" s="4"/>
      <c r="F33" s="4"/>
      <c r="H33" s="4"/>
      <c r="I33" s="4"/>
      <c r="J33" s="4"/>
    </row>
    <row r="34" spans="1:10" hidden="1" x14ac:dyDescent="0.35">
      <c r="A34" t="s">
        <v>18</v>
      </c>
      <c r="B34" t="s">
        <v>5</v>
      </c>
      <c r="C34" t="s">
        <v>17</v>
      </c>
      <c r="D34" s="1">
        <f>IFERROR(IFERROR(AVERAGEIFS([1]Grunddata!AJ:AJ,[1]Grunddata!I:I,A34,[1]Grunddata!J:J,B34,[1]Grunddata!K:K,C34),SUMIFS([1]OrginalBetyg!$D:$D,[1]OrginalBetyg!$A:$A,B34,[1]OrginalBetyg!$B:$B,$A34,[1]OrginalBetyg!$C:$C,C34)),"")</f>
        <v>25</v>
      </c>
      <c r="E34" s="4"/>
      <c r="F34" s="4"/>
      <c r="H34" s="4"/>
      <c r="I34" s="4"/>
      <c r="J34" s="4"/>
    </row>
    <row r="35" spans="1:10" hidden="1" x14ac:dyDescent="0.35">
      <c r="A35" t="s">
        <v>18</v>
      </c>
      <c r="B35" t="s">
        <v>5</v>
      </c>
      <c r="C35" t="s">
        <v>9</v>
      </c>
      <c r="D35" s="1">
        <f>IFERROR(IFERROR(AVERAGEIFS([1]Grunddata!AJ:AJ,[1]Grunddata!I:I,A35,[1]Grunddata!J:J,B35,[1]Grunddata!K:K,C35),SUMIFS([1]OrginalBetyg!$D:$D,[1]OrginalBetyg!$A:$A,B35,[1]OrginalBetyg!$B:$B,$A35,[1]OrginalBetyg!$C:$C,C35)),"")</f>
        <v>65</v>
      </c>
      <c r="E35" s="4"/>
      <c r="F35" s="4"/>
      <c r="H35" s="4"/>
      <c r="I35" s="4"/>
      <c r="J35" s="4"/>
    </row>
    <row r="36" spans="1:10" hidden="1" x14ac:dyDescent="0.35">
      <c r="A36" t="s">
        <v>19</v>
      </c>
      <c r="B36" t="s">
        <v>5</v>
      </c>
      <c r="C36" t="s">
        <v>12</v>
      </c>
      <c r="D36" s="1">
        <f>IFERROR(IFERROR(AVERAGEIFS([1]Grunddata!AJ:AJ,[1]Grunddata!I:I,A36,[1]Grunddata!J:J,B36,[1]Grunddata!K:K,C36),SUMIFS([1]OrginalBetyg!$D:$D,[1]OrginalBetyg!$A:$A,B36,[1]OrginalBetyg!$B:$B,$A36,[1]OrginalBetyg!$C:$C,C36)),"")</f>
        <v>85</v>
      </c>
      <c r="E36" s="4"/>
      <c r="F36" s="4"/>
      <c r="H36" s="4"/>
      <c r="I36" s="4"/>
      <c r="J36" s="4"/>
    </row>
    <row r="37" spans="1:10" hidden="1" x14ac:dyDescent="0.35">
      <c r="A37" t="s">
        <v>19</v>
      </c>
      <c r="B37" t="s">
        <v>5</v>
      </c>
      <c r="C37" t="s">
        <v>6</v>
      </c>
      <c r="D37" s="1">
        <f>IFERROR(IFERROR(AVERAGEIFS([1]Grunddata!AJ:AJ,[1]Grunddata!I:I,A37,[1]Grunddata!J:J,B37,[1]Grunddata!K:K,C37),SUMIFS([1]OrginalBetyg!$D:$D,[1]OrginalBetyg!$A:$A,B37,[1]OrginalBetyg!$B:$B,$A37,[1]OrginalBetyg!$C:$C,C37)),"")</f>
        <v>45</v>
      </c>
      <c r="E37" s="4"/>
      <c r="F37" s="4"/>
      <c r="H37" s="4"/>
      <c r="I37" s="4"/>
      <c r="J37" s="4"/>
    </row>
    <row r="38" spans="1:10" hidden="1" x14ac:dyDescent="0.35">
      <c r="A38" t="s">
        <v>19</v>
      </c>
      <c r="B38" t="s">
        <v>5</v>
      </c>
      <c r="C38" t="s">
        <v>7</v>
      </c>
      <c r="D38" s="1">
        <f>IFERROR(IFERROR(AVERAGEIFS([1]Grunddata!AJ:AJ,[1]Grunddata!I:I,A38,[1]Grunddata!J:J,B38,[1]Grunddata!K:K,C38),SUMIFS([1]OrginalBetyg!$D:$D,[1]OrginalBetyg!$A:$A,B38,[1]OrginalBetyg!$B:$B,$A38,[1]OrginalBetyg!$C:$C,C38)),"")</f>
        <v>85</v>
      </c>
      <c r="E38" s="4"/>
      <c r="F38" s="4"/>
      <c r="H38" s="4"/>
      <c r="I38" s="4"/>
      <c r="J38" s="4"/>
    </row>
    <row r="39" spans="1:10" hidden="1" x14ac:dyDescent="0.35">
      <c r="A39" t="s">
        <v>19</v>
      </c>
      <c r="B39" t="s">
        <v>5</v>
      </c>
      <c r="C39" t="s">
        <v>8</v>
      </c>
      <c r="D39" s="1">
        <f>IFERROR(IFERROR(AVERAGEIFS([1]Grunddata!AJ:AJ,[1]Grunddata!I:I,A39,[1]Grunddata!J:J,B39,[1]Grunddata!K:K,C39),SUMIFS([1]OrginalBetyg!$D:$D,[1]OrginalBetyg!$A:$A,B39,[1]OrginalBetyg!$B:$B,$A39,[1]OrginalBetyg!$C:$C,C39)),"")</f>
        <v>80</v>
      </c>
      <c r="E39" s="4"/>
      <c r="F39" s="4"/>
      <c r="H39" s="4"/>
      <c r="I39" s="4"/>
      <c r="J39" s="4"/>
    </row>
    <row r="40" spans="1:10" hidden="1" x14ac:dyDescent="0.35">
      <c r="A40" t="s">
        <v>19</v>
      </c>
      <c r="B40" t="s">
        <v>5</v>
      </c>
      <c r="C40" t="s">
        <v>16</v>
      </c>
      <c r="D40" s="1">
        <f>IFERROR(IFERROR(AVERAGEIFS([1]Grunddata!AJ:AJ,[1]Grunddata!I:I,A40,[1]Grunddata!J:J,B40,[1]Grunddata!K:K,C40),SUMIFS([1]OrginalBetyg!$D:$D,[1]OrginalBetyg!$A:$A,B40,[1]OrginalBetyg!$B:$B,$A40,[1]OrginalBetyg!$C:$C,C40)),"")</f>
        <v>45</v>
      </c>
      <c r="E40" s="4"/>
      <c r="F40" s="4"/>
      <c r="H40" s="4"/>
      <c r="I40" s="4"/>
      <c r="J40" s="4"/>
    </row>
    <row r="41" spans="1:10" hidden="1" x14ac:dyDescent="0.35">
      <c r="A41" t="s">
        <v>20</v>
      </c>
      <c r="B41" t="s">
        <v>5</v>
      </c>
      <c r="C41" t="s">
        <v>6</v>
      </c>
      <c r="D41" s="1">
        <f>IFERROR(IFERROR(AVERAGEIFS([1]Grunddata!AJ:AJ,[1]Grunddata!I:I,A41,[1]Grunddata!J:J,B41,[1]Grunddata!K:K,C41),SUMIFS([1]OrginalBetyg!$D:$D,[1]OrginalBetyg!$A:$A,B41,[1]OrginalBetyg!$B:$B,$A41,[1]OrginalBetyg!$C:$C,C41)),"")</f>
        <v>45</v>
      </c>
      <c r="E41" s="4"/>
      <c r="F41" s="4"/>
      <c r="H41" s="4"/>
      <c r="I41" s="4"/>
      <c r="J41" s="4"/>
    </row>
    <row r="42" spans="1:10" hidden="1" x14ac:dyDescent="0.35">
      <c r="A42" t="s">
        <v>20</v>
      </c>
      <c r="B42" t="s">
        <v>5</v>
      </c>
      <c r="C42" t="s">
        <v>7</v>
      </c>
      <c r="D42" s="1">
        <f>IFERROR(IFERROR(AVERAGEIFS([1]Grunddata!AJ:AJ,[1]Grunddata!I:I,A42,[1]Grunddata!J:J,B42,[1]Grunddata!K:K,C42),SUMIFS([1]OrginalBetyg!$D:$D,[1]OrginalBetyg!$A:$A,B42,[1]OrginalBetyg!$B:$B,$A42,[1]OrginalBetyg!$C:$C,C42)),"")</f>
        <v>85</v>
      </c>
      <c r="E42" s="4"/>
      <c r="F42" s="4"/>
      <c r="H42" s="4"/>
      <c r="I42" s="4"/>
      <c r="J42" s="4"/>
    </row>
    <row r="43" spans="1:10" hidden="1" x14ac:dyDescent="0.35">
      <c r="A43" t="s">
        <v>20</v>
      </c>
      <c r="B43" t="s">
        <v>5</v>
      </c>
      <c r="C43" t="s">
        <v>8</v>
      </c>
      <c r="D43" s="1">
        <f>IFERROR(IFERROR(AVERAGEIFS([1]Grunddata!AJ:AJ,[1]Grunddata!I:I,A43,[1]Grunddata!J:J,B43,[1]Grunddata!K:K,C43),SUMIFS([1]OrginalBetyg!$D:$D,[1]OrginalBetyg!$A:$A,B43,[1]OrginalBetyg!$B:$B,$A43,[1]OrginalBetyg!$C:$C,C43)),"")</f>
        <v>80</v>
      </c>
      <c r="E43" s="4"/>
      <c r="F43" s="4"/>
      <c r="H43" s="4"/>
      <c r="I43" s="4"/>
      <c r="J43" s="4"/>
    </row>
    <row r="44" spans="1:10" hidden="1" x14ac:dyDescent="0.35">
      <c r="A44" t="s">
        <v>20</v>
      </c>
      <c r="B44" t="s">
        <v>5</v>
      </c>
      <c r="C44" t="s">
        <v>17</v>
      </c>
      <c r="D44" s="1">
        <f>IFERROR(IFERROR(AVERAGEIFS([1]Grunddata!AJ:AJ,[1]Grunddata!I:I,A44,[1]Grunddata!J:J,B44,[1]Grunddata!K:K,C44),SUMIFS([1]OrginalBetyg!$D:$D,[1]OrginalBetyg!$A:$A,B44,[1]OrginalBetyg!$B:$B,$A44,[1]OrginalBetyg!$C:$C,C44)),"")</f>
        <v>25</v>
      </c>
      <c r="E44" s="4"/>
      <c r="F44" s="4"/>
      <c r="H44" s="4"/>
      <c r="I44" s="4"/>
      <c r="J44" s="4"/>
    </row>
    <row r="45" spans="1:10" hidden="1" x14ac:dyDescent="0.35">
      <c r="A45" t="s">
        <v>20</v>
      </c>
      <c r="B45" t="s">
        <v>5</v>
      </c>
      <c r="C45" t="s">
        <v>9</v>
      </c>
      <c r="D45" s="1">
        <f>IFERROR(IFERROR(AVERAGEIFS([1]Grunddata!AJ:AJ,[1]Grunddata!I:I,A45,[1]Grunddata!J:J,B45,[1]Grunddata!K:K,C45),SUMIFS([1]OrginalBetyg!$D:$D,[1]OrginalBetyg!$A:$A,B45,[1]OrginalBetyg!$B:$B,$A45,[1]OrginalBetyg!$C:$C,C45)),"")</f>
        <v>65</v>
      </c>
      <c r="E45" s="4"/>
      <c r="F45" s="4"/>
      <c r="H45" s="4"/>
      <c r="I45" s="4"/>
      <c r="J45" s="4"/>
    </row>
    <row r="46" spans="1:10" hidden="1" x14ac:dyDescent="0.35">
      <c r="A46" t="s">
        <v>21</v>
      </c>
      <c r="B46" t="s">
        <v>5</v>
      </c>
      <c r="C46" t="s">
        <v>6</v>
      </c>
      <c r="D46" s="1">
        <f>IFERROR(IFERROR(AVERAGEIFS([1]Grunddata!AJ:AJ,[1]Grunddata!I:I,A46,[1]Grunddata!J:J,B46,[1]Grunddata!K:K,C46),SUMIFS([1]OrginalBetyg!$D:$D,[1]OrginalBetyg!$A:$A,B46,[1]OrginalBetyg!$B:$B,$A46,[1]OrginalBetyg!$C:$C,C46)),"")</f>
        <v>45</v>
      </c>
      <c r="E46" s="4"/>
      <c r="F46" s="4"/>
      <c r="H46" s="4"/>
      <c r="I46" s="4"/>
      <c r="J46" s="4"/>
    </row>
    <row r="47" spans="1:10" hidden="1" x14ac:dyDescent="0.35">
      <c r="A47" t="s">
        <v>21</v>
      </c>
      <c r="B47" t="s">
        <v>5</v>
      </c>
      <c r="C47" t="s">
        <v>7</v>
      </c>
      <c r="D47" s="1">
        <f>IFERROR(IFERROR(AVERAGEIFS([1]Grunddata!AJ:AJ,[1]Grunddata!I:I,A47,[1]Grunddata!J:J,B47,[1]Grunddata!K:K,C47),SUMIFS([1]OrginalBetyg!$D:$D,[1]OrginalBetyg!$A:$A,B47,[1]OrginalBetyg!$B:$B,$A47,[1]OrginalBetyg!$C:$C,C47)),"")</f>
        <v>85</v>
      </c>
      <c r="E47" s="4"/>
      <c r="F47" s="4"/>
      <c r="H47" s="4"/>
      <c r="I47" s="4"/>
      <c r="J47" s="4"/>
    </row>
    <row r="48" spans="1:10" hidden="1" x14ac:dyDescent="0.35">
      <c r="A48" t="s">
        <v>21</v>
      </c>
      <c r="B48" t="s">
        <v>5</v>
      </c>
      <c r="C48" t="s">
        <v>17</v>
      </c>
      <c r="D48" s="1">
        <f>IFERROR(IFERROR(AVERAGEIFS([1]Grunddata!AJ:AJ,[1]Grunddata!I:I,A48,[1]Grunddata!J:J,B48,[1]Grunddata!K:K,C48),SUMIFS([1]OrginalBetyg!$D:$D,[1]OrginalBetyg!$A:$A,B48,[1]OrginalBetyg!$B:$B,$A48,[1]OrginalBetyg!$C:$C,C48)),"")</f>
        <v>25</v>
      </c>
      <c r="E48" s="4"/>
      <c r="F48" s="4"/>
      <c r="H48" s="4"/>
      <c r="I48" s="4"/>
      <c r="J48" s="4"/>
    </row>
    <row r="49" spans="1:10" hidden="1" x14ac:dyDescent="0.35">
      <c r="A49" t="s">
        <v>21</v>
      </c>
      <c r="B49" t="s">
        <v>5</v>
      </c>
      <c r="C49" t="s">
        <v>22</v>
      </c>
      <c r="D49" s="1">
        <f>IFERROR(IFERROR(AVERAGEIFS([1]Grunddata!AJ:AJ,[1]Grunddata!I:I,A49,[1]Grunddata!J:J,B49,[1]Grunddata!K:K,C49),SUMIFS([1]OrginalBetyg!$D:$D,[1]OrginalBetyg!$A:$A,B49,[1]OrginalBetyg!$B:$B,$A49,[1]OrginalBetyg!$C:$C,C49)),"")</f>
        <v>25</v>
      </c>
      <c r="E49" s="4"/>
      <c r="F49" s="4"/>
      <c r="H49" s="4"/>
      <c r="I49" s="4"/>
      <c r="J49" s="4"/>
    </row>
    <row r="50" spans="1:10" hidden="1" x14ac:dyDescent="0.35">
      <c r="A50" t="s">
        <v>21</v>
      </c>
      <c r="B50" t="s">
        <v>5</v>
      </c>
      <c r="C50" t="s">
        <v>10</v>
      </c>
      <c r="D50" s="1">
        <f>IFERROR(IFERROR(AVERAGEIFS([1]Grunddata!AJ:AJ,[1]Grunddata!I:I,A50,[1]Grunddata!J:J,B50,[1]Grunddata!K:K,C50),SUMIFS([1]OrginalBetyg!$D:$D,[1]OrginalBetyg!$A:$A,B50,[1]OrginalBetyg!$B:$B,$A50,[1]OrginalBetyg!$C:$C,C50)),"")</f>
        <v>65</v>
      </c>
      <c r="E50" s="4"/>
      <c r="F50" s="4"/>
      <c r="H50" s="4"/>
      <c r="I50" s="4"/>
      <c r="J50" s="4"/>
    </row>
    <row r="51" spans="1:10" hidden="1" x14ac:dyDescent="0.35">
      <c r="A51" t="s">
        <v>23</v>
      </c>
      <c r="B51" t="s">
        <v>5</v>
      </c>
      <c r="C51" t="s">
        <v>6</v>
      </c>
      <c r="D51" s="1">
        <f>IFERROR(IFERROR(AVERAGEIFS([1]Grunddata!AJ:AJ,[1]Grunddata!I:I,A51,[1]Grunddata!J:J,B51,[1]Grunddata!K:K,C51),SUMIFS([1]OrginalBetyg!$D:$D,[1]OrginalBetyg!$A:$A,B51,[1]OrginalBetyg!$B:$B,$A51,[1]OrginalBetyg!$C:$C,C51)),"")</f>
        <v>45</v>
      </c>
      <c r="E51" s="4"/>
      <c r="F51" s="4"/>
      <c r="H51" s="4"/>
      <c r="I51" s="4"/>
      <c r="J51" s="4"/>
    </row>
    <row r="52" spans="1:10" hidden="1" x14ac:dyDescent="0.35">
      <c r="A52" t="s">
        <v>23</v>
      </c>
      <c r="B52" t="s">
        <v>5</v>
      </c>
      <c r="C52" t="s">
        <v>24</v>
      </c>
      <c r="D52" s="1">
        <f>IFERROR(IFERROR(AVERAGEIFS([1]Grunddata!AJ:AJ,[1]Grunddata!I:I,A52,[1]Grunddata!J:J,B52,[1]Grunddata!K:K,C52),SUMIFS([1]OrginalBetyg!$D:$D,[1]OrginalBetyg!$A:$A,B52,[1]OrginalBetyg!$B:$B,$A52,[1]OrginalBetyg!$C:$C,C52)),"")</f>
        <v>25</v>
      </c>
      <c r="E52" s="4"/>
      <c r="F52" s="4"/>
      <c r="H52" s="4"/>
      <c r="I52" s="4"/>
      <c r="J52" s="4"/>
    </row>
    <row r="53" spans="1:10" hidden="1" x14ac:dyDescent="0.35">
      <c r="A53" t="s">
        <v>23</v>
      </c>
      <c r="B53" t="s">
        <v>5</v>
      </c>
      <c r="C53" t="s">
        <v>7</v>
      </c>
      <c r="D53" s="1">
        <f>IFERROR(IFERROR(AVERAGEIFS([1]Grunddata!AJ:AJ,[1]Grunddata!I:I,A53,[1]Grunddata!J:J,B53,[1]Grunddata!K:K,C53),SUMIFS([1]OrginalBetyg!$D:$D,[1]OrginalBetyg!$A:$A,B53,[1]OrginalBetyg!$B:$B,$A53,[1]OrginalBetyg!$C:$C,C53)),"")</f>
        <v>85</v>
      </c>
      <c r="E53" s="4"/>
      <c r="F53" s="4"/>
      <c r="H53" s="4"/>
      <c r="I53" s="4"/>
      <c r="J53" s="4"/>
    </row>
    <row r="54" spans="1:10" hidden="1" x14ac:dyDescent="0.35">
      <c r="A54" t="s">
        <v>23</v>
      </c>
      <c r="B54" t="s">
        <v>5</v>
      </c>
      <c r="C54" t="s">
        <v>17</v>
      </c>
      <c r="D54" s="1">
        <f>IFERROR(IFERROR(AVERAGEIFS([1]Grunddata!AJ:AJ,[1]Grunddata!I:I,A54,[1]Grunddata!J:J,B54,[1]Grunddata!K:K,C54),SUMIFS([1]OrginalBetyg!$D:$D,[1]OrginalBetyg!$A:$A,B54,[1]OrginalBetyg!$B:$B,$A54,[1]OrginalBetyg!$C:$C,C54)),"")</f>
        <v>25</v>
      </c>
      <c r="E54" s="4"/>
      <c r="F54" s="4"/>
      <c r="H54" s="4"/>
      <c r="I54" s="4"/>
      <c r="J54" s="4"/>
    </row>
    <row r="55" spans="1:10" hidden="1" x14ac:dyDescent="0.35">
      <c r="A55" t="s">
        <v>25</v>
      </c>
      <c r="B55" t="s">
        <v>5</v>
      </c>
      <c r="C55" t="s">
        <v>26</v>
      </c>
      <c r="D55" s="1">
        <f>IFERROR(IFERROR(AVERAGEIFS([1]Grunddata!AJ:AJ,[1]Grunddata!I:I,A55,[1]Grunddata!J:J,B55,[1]Grunddata!K:K,C55),SUMIFS([1]OrginalBetyg!$D:$D,[1]OrginalBetyg!$A:$A,B55,[1]OrginalBetyg!$B:$B,$A55,[1]OrginalBetyg!$C:$C,C55)),"")</f>
        <v>25</v>
      </c>
      <c r="E55" s="4"/>
      <c r="F55" s="4"/>
      <c r="H55" s="4"/>
      <c r="I55" s="4"/>
      <c r="J55" s="4"/>
    </row>
    <row r="56" spans="1:10" hidden="1" x14ac:dyDescent="0.35">
      <c r="A56" t="s">
        <v>25</v>
      </c>
      <c r="B56" t="s">
        <v>5</v>
      </c>
      <c r="C56" t="s">
        <v>24</v>
      </c>
      <c r="D56" s="1">
        <f>IFERROR(IFERROR(AVERAGEIFS([1]Grunddata!AJ:AJ,[1]Grunddata!I:I,A56,[1]Grunddata!J:J,B56,[1]Grunddata!K:K,C56),SUMIFS([1]OrginalBetyg!$D:$D,[1]OrginalBetyg!$A:$A,B56,[1]OrginalBetyg!$B:$B,$A56,[1]OrginalBetyg!$C:$C,C56)),"")</f>
        <v>25</v>
      </c>
      <c r="E56" s="4"/>
      <c r="F56" s="4"/>
      <c r="H56" s="4"/>
      <c r="I56" s="4"/>
      <c r="J56" s="4"/>
    </row>
    <row r="57" spans="1:10" hidden="1" x14ac:dyDescent="0.35">
      <c r="A57" t="s">
        <v>25</v>
      </c>
      <c r="B57" t="s">
        <v>5</v>
      </c>
      <c r="C57" t="s">
        <v>7</v>
      </c>
      <c r="D57" s="1">
        <f>IFERROR(IFERROR(AVERAGEIFS([1]Grunddata!AJ:AJ,[1]Grunddata!I:I,A57,[1]Grunddata!J:J,B57,[1]Grunddata!K:K,C57),SUMIFS([1]OrginalBetyg!$D:$D,[1]OrginalBetyg!$A:$A,B57,[1]OrginalBetyg!$B:$B,$A57,[1]OrginalBetyg!$C:$C,C57)),"")</f>
        <v>85</v>
      </c>
      <c r="E57" s="4"/>
      <c r="F57" s="4"/>
      <c r="H57" s="4"/>
      <c r="I57" s="4"/>
      <c r="J57" s="4"/>
    </row>
    <row r="58" spans="1:10" hidden="1" x14ac:dyDescent="0.35">
      <c r="A58" t="s">
        <v>25</v>
      </c>
      <c r="B58" t="s">
        <v>5</v>
      </c>
      <c r="C58" t="s">
        <v>8</v>
      </c>
      <c r="D58" s="1">
        <f>IFERROR(IFERROR(AVERAGEIFS([1]Grunddata!AJ:AJ,[1]Grunddata!I:I,A58,[1]Grunddata!J:J,B58,[1]Grunddata!K:K,C58),SUMIFS([1]OrginalBetyg!$D:$D,[1]OrginalBetyg!$A:$A,B58,[1]OrginalBetyg!$B:$B,$A58,[1]OrginalBetyg!$C:$C,C58)),"")</f>
        <v>80</v>
      </c>
      <c r="E58" s="4"/>
      <c r="F58" s="4"/>
      <c r="H58" s="4"/>
      <c r="I58" s="4"/>
      <c r="J58" s="4"/>
    </row>
    <row r="59" spans="1:10" hidden="1" x14ac:dyDescent="0.35">
      <c r="A59" t="s">
        <v>25</v>
      </c>
      <c r="B59" t="s">
        <v>5</v>
      </c>
      <c r="C59" t="s">
        <v>17</v>
      </c>
      <c r="D59" s="1">
        <f>IFERROR(IFERROR(AVERAGEIFS([1]Grunddata!AJ:AJ,[1]Grunddata!I:I,A59,[1]Grunddata!J:J,B59,[1]Grunddata!K:K,C59),SUMIFS([1]OrginalBetyg!$D:$D,[1]OrginalBetyg!$A:$A,B59,[1]OrginalBetyg!$B:$B,$A59,[1]OrginalBetyg!$C:$C,C59)),"")</f>
        <v>25</v>
      </c>
      <c r="E59" s="4"/>
      <c r="F59" s="4"/>
      <c r="H59" s="4"/>
      <c r="I59" s="4"/>
      <c r="J59" s="4"/>
    </row>
    <row r="60" spans="1:10" hidden="1" x14ac:dyDescent="0.35">
      <c r="A60" t="s">
        <v>27</v>
      </c>
      <c r="B60" t="s">
        <v>5</v>
      </c>
      <c r="C60" t="s">
        <v>6</v>
      </c>
      <c r="D60" s="1">
        <f>IFERROR(IFERROR(AVERAGEIFS([1]Grunddata!AJ:AJ,[1]Grunddata!I:I,A60,[1]Grunddata!J:J,B60,[1]Grunddata!K:K,C60),SUMIFS([1]OrginalBetyg!$D:$D,[1]OrginalBetyg!$A:$A,B60,[1]OrginalBetyg!$B:$B,$A60,[1]OrginalBetyg!$C:$C,C60)),"")</f>
        <v>45</v>
      </c>
      <c r="E60" s="4"/>
      <c r="F60" s="4"/>
      <c r="H60" s="4"/>
      <c r="I60" s="4"/>
      <c r="J60" s="4"/>
    </row>
    <row r="61" spans="1:10" hidden="1" x14ac:dyDescent="0.35">
      <c r="A61" t="s">
        <v>27</v>
      </c>
      <c r="B61" t="s">
        <v>5</v>
      </c>
      <c r="C61" t="s">
        <v>24</v>
      </c>
      <c r="D61" s="1">
        <f>IFERROR(IFERROR(AVERAGEIFS([1]Grunddata!AJ:AJ,[1]Grunddata!I:I,A61,[1]Grunddata!J:J,B61,[1]Grunddata!K:K,C61),SUMIFS([1]OrginalBetyg!$D:$D,[1]OrginalBetyg!$A:$A,B61,[1]OrginalBetyg!$B:$B,$A61,[1]OrginalBetyg!$C:$C,C61)),"")</f>
        <v>25</v>
      </c>
      <c r="E61" s="4"/>
      <c r="F61" s="4"/>
      <c r="H61" s="4"/>
      <c r="I61" s="4"/>
      <c r="J61" s="4"/>
    </row>
    <row r="62" spans="1:10" hidden="1" x14ac:dyDescent="0.35">
      <c r="A62" t="s">
        <v>27</v>
      </c>
      <c r="B62" t="s">
        <v>5</v>
      </c>
      <c r="C62" t="s">
        <v>7</v>
      </c>
      <c r="D62" s="1">
        <f>IFERROR(IFERROR(AVERAGEIFS([1]Grunddata!AJ:AJ,[1]Grunddata!I:I,A62,[1]Grunddata!J:J,B62,[1]Grunddata!K:K,C62),SUMIFS([1]OrginalBetyg!$D:$D,[1]OrginalBetyg!$A:$A,B62,[1]OrginalBetyg!$B:$B,$A62,[1]OrginalBetyg!$C:$C,C62)),"")</f>
        <v>85</v>
      </c>
      <c r="E62" s="4"/>
      <c r="F62" s="4"/>
      <c r="H62" s="4"/>
      <c r="I62" s="4"/>
      <c r="J62" s="4"/>
    </row>
    <row r="63" spans="1:10" hidden="1" x14ac:dyDescent="0.35">
      <c r="A63" t="s">
        <v>27</v>
      </c>
      <c r="B63" t="s">
        <v>5</v>
      </c>
      <c r="C63" t="s">
        <v>17</v>
      </c>
      <c r="D63" s="1">
        <f>IFERROR(IFERROR(AVERAGEIFS([1]Grunddata!AJ:AJ,[1]Grunddata!I:I,A63,[1]Grunddata!J:J,B63,[1]Grunddata!K:K,C63),SUMIFS([1]OrginalBetyg!$D:$D,[1]OrginalBetyg!$A:$A,B63,[1]OrginalBetyg!$B:$B,$A63,[1]OrginalBetyg!$C:$C,C63)),"")</f>
        <v>25</v>
      </c>
      <c r="E63" s="4"/>
      <c r="F63" s="4"/>
      <c r="H63" s="4"/>
      <c r="I63" s="4"/>
      <c r="J63" s="4"/>
    </row>
    <row r="64" spans="1:10" hidden="1" x14ac:dyDescent="0.35">
      <c r="A64" t="s">
        <v>27</v>
      </c>
      <c r="B64" t="s">
        <v>5</v>
      </c>
      <c r="C64" t="s">
        <v>10</v>
      </c>
      <c r="D64" s="1">
        <f>IFERROR(IFERROR(AVERAGEIFS([1]Grunddata!AJ:AJ,[1]Grunddata!I:I,A64,[1]Grunddata!J:J,B64,[1]Grunddata!K:K,C64),SUMIFS([1]OrginalBetyg!$D:$D,[1]OrginalBetyg!$A:$A,B64,[1]OrginalBetyg!$B:$B,$A64,[1]OrginalBetyg!$C:$C,C64)),"")</f>
        <v>65</v>
      </c>
      <c r="E64" s="4"/>
      <c r="F64" s="4"/>
      <c r="H64" s="4"/>
      <c r="I64" s="4"/>
      <c r="J64" s="4"/>
    </row>
    <row r="65" spans="1:10" hidden="1" x14ac:dyDescent="0.35">
      <c r="A65" t="s">
        <v>28</v>
      </c>
      <c r="B65" t="s">
        <v>5</v>
      </c>
      <c r="C65" t="s">
        <v>6</v>
      </c>
      <c r="D65" s="1">
        <f>IFERROR(IFERROR(AVERAGEIFS([1]Grunddata!AJ:AJ,[1]Grunddata!I:I,A65,[1]Grunddata!J:J,B65,[1]Grunddata!K:K,C65),SUMIFS([1]OrginalBetyg!$D:$D,[1]OrginalBetyg!$A:$A,B65,[1]OrginalBetyg!$B:$B,$A65,[1]OrginalBetyg!$C:$C,C65)),"")</f>
        <v>45</v>
      </c>
      <c r="E65" s="4"/>
      <c r="F65" s="4"/>
      <c r="H65" s="4"/>
      <c r="I65" s="4"/>
      <c r="J65" s="4"/>
    </row>
    <row r="66" spans="1:10" hidden="1" x14ac:dyDescent="0.35">
      <c r="A66" t="s">
        <v>28</v>
      </c>
      <c r="B66" t="s">
        <v>5</v>
      </c>
      <c r="C66" t="s">
        <v>7</v>
      </c>
      <c r="D66" s="1">
        <f>IFERROR(IFERROR(AVERAGEIFS([1]Grunddata!AJ:AJ,[1]Grunddata!I:I,A66,[1]Grunddata!J:J,B66,[1]Grunddata!K:K,C66),SUMIFS([1]OrginalBetyg!$D:$D,[1]OrginalBetyg!$A:$A,B66,[1]OrginalBetyg!$B:$B,$A66,[1]OrginalBetyg!$C:$C,C66)),"")</f>
        <v>85</v>
      </c>
      <c r="E66" s="4"/>
      <c r="F66" s="4"/>
      <c r="H66" s="4"/>
      <c r="I66" s="4"/>
      <c r="J66" s="4"/>
    </row>
    <row r="67" spans="1:10" hidden="1" x14ac:dyDescent="0.35">
      <c r="A67" t="s">
        <v>28</v>
      </c>
      <c r="B67" t="s">
        <v>5</v>
      </c>
      <c r="C67" t="s">
        <v>8</v>
      </c>
      <c r="D67" s="1">
        <f>IFERROR(IFERROR(AVERAGEIFS([1]Grunddata!AJ:AJ,[1]Grunddata!I:I,A67,[1]Grunddata!J:J,B67,[1]Grunddata!K:K,C67),SUMIFS([1]OrginalBetyg!$D:$D,[1]OrginalBetyg!$A:$A,B67,[1]OrginalBetyg!$B:$B,$A67,[1]OrginalBetyg!$C:$C,C67)),"")</f>
        <v>80</v>
      </c>
      <c r="E67" s="4"/>
      <c r="F67" s="4"/>
      <c r="H67" s="4"/>
      <c r="I67" s="4"/>
      <c r="J67" s="4"/>
    </row>
    <row r="68" spans="1:10" hidden="1" x14ac:dyDescent="0.35">
      <c r="A68" t="s">
        <v>28</v>
      </c>
      <c r="B68" t="s">
        <v>5</v>
      </c>
      <c r="C68" t="s">
        <v>9</v>
      </c>
      <c r="D68" s="1">
        <f>IFERROR(IFERROR(AVERAGEIFS([1]Grunddata!AJ:AJ,[1]Grunddata!I:I,A68,[1]Grunddata!J:J,B68,[1]Grunddata!K:K,C68),SUMIFS([1]OrginalBetyg!$D:$D,[1]OrginalBetyg!$A:$A,B68,[1]OrginalBetyg!$B:$B,$A68,[1]OrginalBetyg!$C:$C,C68)),"")</f>
        <v>65</v>
      </c>
      <c r="E68" s="4"/>
      <c r="F68" s="4"/>
      <c r="H68" s="4"/>
      <c r="I68" s="4"/>
      <c r="J68" s="4"/>
    </row>
    <row r="69" spans="1:10" hidden="1" x14ac:dyDescent="0.35">
      <c r="A69" t="s">
        <v>28</v>
      </c>
      <c r="B69" t="s">
        <v>5</v>
      </c>
      <c r="C69" t="s">
        <v>10</v>
      </c>
      <c r="D69" s="1">
        <f>IFERROR(IFERROR(AVERAGEIFS([1]Grunddata!AJ:AJ,[1]Grunddata!I:I,A69,[1]Grunddata!J:J,B69,[1]Grunddata!K:K,C69),SUMIFS([1]OrginalBetyg!$D:$D,[1]OrginalBetyg!$A:$A,B69,[1]OrginalBetyg!$B:$B,$A69,[1]OrginalBetyg!$C:$C,C69)),"")</f>
        <v>65</v>
      </c>
      <c r="E69" s="4"/>
      <c r="F69" s="4"/>
      <c r="H69" s="4"/>
      <c r="I69" s="4"/>
      <c r="J69" s="4"/>
    </row>
    <row r="70" spans="1:10" hidden="1" x14ac:dyDescent="0.35">
      <c r="A70" t="s">
        <v>29</v>
      </c>
      <c r="B70" t="s">
        <v>5</v>
      </c>
      <c r="C70" t="s">
        <v>30</v>
      </c>
      <c r="D70" s="1">
        <f>IFERROR(IFERROR(AVERAGEIFS([1]Grunddata!AJ:AJ,[1]Grunddata!I:I,A70,[1]Grunddata!J:J,B70,[1]Grunddata!K:K,C70),SUMIFS([1]OrginalBetyg!$D:$D,[1]OrginalBetyg!$A:$A,B70,[1]OrginalBetyg!$B:$B,$A70,[1]OrginalBetyg!$C:$C,C70)),"")</f>
        <v>82.5</v>
      </c>
      <c r="E70" s="4"/>
      <c r="F70" s="4"/>
      <c r="H70" s="4"/>
      <c r="I70" s="4"/>
      <c r="J70" s="4"/>
    </row>
    <row r="71" spans="1:10" hidden="1" x14ac:dyDescent="0.35">
      <c r="A71" t="s">
        <v>29</v>
      </c>
      <c r="B71" t="s">
        <v>5</v>
      </c>
      <c r="C71" t="s">
        <v>6</v>
      </c>
      <c r="D71" s="1">
        <f>IFERROR(IFERROR(AVERAGEIFS([1]Grunddata!AJ:AJ,[1]Grunddata!I:I,A71,[1]Grunddata!J:J,B71,[1]Grunddata!K:K,C71),SUMIFS([1]OrginalBetyg!$D:$D,[1]OrginalBetyg!$A:$A,B71,[1]OrginalBetyg!$B:$B,$A71,[1]OrginalBetyg!$C:$C,C71)),"")</f>
        <v>45</v>
      </c>
      <c r="E71" s="4"/>
      <c r="F71" s="4"/>
      <c r="H71" s="4"/>
      <c r="I71" s="4"/>
      <c r="J71" s="4"/>
    </row>
    <row r="72" spans="1:10" hidden="1" x14ac:dyDescent="0.35">
      <c r="A72" t="s">
        <v>29</v>
      </c>
      <c r="B72" t="s">
        <v>5</v>
      </c>
      <c r="C72" t="s">
        <v>7</v>
      </c>
      <c r="D72" s="1">
        <f>IFERROR(IFERROR(AVERAGEIFS([1]Grunddata!AJ:AJ,[1]Grunddata!I:I,A72,[1]Grunddata!J:J,B72,[1]Grunddata!K:K,C72),SUMIFS([1]OrginalBetyg!$D:$D,[1]OrginalBetyg!$A:$A,B72,[1]OrginalBetyg!$B:$B,$A72,[1]OrginalBetyg!$C:$C,C72)),"")</f>
        <v>85</v>
      </c>
      <c r="E72" s="4"/>
      <c r="F72" s="4"/>
      <c r="H72" s="4"/>
      <c r="I72" s="4"/>
      <c r="J72" s="4"/>
    </row>
    <row r="73" spans="1:10" hidden="1" x14ac:dyDescent="0.35">
      <c r="A73" t="s">
        <v>29</v>
      </c>
      <c r="B73" t="s">
        <v>5</v>
      </c>
      <c r="C73" t="s">
        <v>8</v>
      </c>
      <c r="D73" s="1">
        <f>IFERROR(IFERROR(AVERAGEIFS([1]Grunddata!AJ:AJ,[1]Grunddata!I:I,A73,[1]Grunddata!J:J,B73,[1]Grunddata!K:K,C73),SUMIFS([1]OrginalBetyg!$D:$D,[1]OrginalBetyg!$A:$A,B73,[1]OrginalBetyg!$B:$B,$A73,[1]OrginalBetyg!$C:$C,C73)),"")</f>
        <v>80</v>
      </c>
      <c r="E73" s="4"/>
      <c r="F73" s="4"/>
      <c r="H73" s="4"/>
      <c r="I73" s="4"/>
      <c r="J73" s="4"/>
    </row>
    <row r="74" spans="1:10" hidden="1" x14ac:dyDescent="0.35">
      <c r="A74" t="s">
        <v>29</v>
      </c>
      <c r="B74" t="s">
        <v>5</v>
      </c>
      <c r="C74" t="s">
        <v>10</v>
      </c>
      <c r="D74" s="1">
        <f>IFERROR(IFERROR(AVERAGEIFS([1]Grunddata!AJ:AJ,[1]Grunddata!I:I,A74,[1]Grunddata!J:J,B74,[1]Grunddata!K:K,C74),SUMIFS([1]OrginalBetyg!$D:$D,[1]OrginalBetyg!$A:$A,B74,[1]OrginalBetyg!$B:$B,$A74,[1]OrginalBetyg!$C:$C,C74)),"")</f>
        <v>65</v>
      </c>
      <c r="E74" s="4"/>
      <c r="F74" s="4"/>
      <c r="H74" s="4"/>
      <c r="I74" s="4"/>
      <c r="J74" s="4"/>
    </row>
    <row r="75" spans="1:10" hidden="1" x14ac:dyDescent="0.35">
      <c r="A75" t="s">
        <v>31</v>
      </c>
      <c r="B75" t="s">
        <v>5</v>
      </c>
      <c r="C75" t="s">
        <v>30</v>
      </c>
      <c r="D75" s="1">
        <f>IFERROR(IFERROR(AVERAGEIFS([1]Grunddata!AJ:AJ,[1]Grunddata!I:I,A75,[1]Grunddata!J:J,B75,[1]Grunddata!K:K,C75),SUMIFS([1]OrginalBetyg!$D:$D,[1]OrginalBetyg!$A:$A,B75,[1]OrginalBetyg!$B:$B,$A75,[1]OrginalBetyg!$C:$C,C75)),"")</f>
        <v>85</v>
      </c>
      <c r="E75" s="4"/>
      <c r="F75" s="4"/>
      <c r="H75" s="4"/>
      <c r="I75" s="4"/>
      <c r="J75" s="4"/>
    </row>
    <row r="76" spans="1:10" hidden="1" x14ac:dyDescent="0.35">
      <c r="A76" t="s">
        <v>31</v>
      </c>
      <c r="B76" t="s">
        <v>5</v>
      </c>
      <c r="C76" t="s">
        <v>6</v>
      </c>
      <c r="D76" s="1">
        <f>IFERROR(IFERROR(AVERAGEIFS([1]Grunddata!AJ:AJ,[1]Grunddata!I:I,A76,[1]Grunddata!J:J,B76,[1]Grunddata!K:K,C76),SUMIFS([1]OrginalBetyg!$D:$D,[1]OrginalBetyg!$A:$A,B76,[1]OrginalBetyg!$B:$B,$A76,[1]OrginalBetyg!$C:$C,C76)),"")</f>
        <v>45</v>
      </c>
      <c r="E76" s="4"/>
      <c r="F76" s="4"/>
      <c r="H76" s="4"/>
      <c r="I76" s="4"/>
      <c r="J76" s="4"/>
    </row>
    <row r="77" spans="1:10" hidden="1" x14ac:dyDescent="0.35">
      <c r="A77" t="s">
        <v>31</v>
      </c>
      <c r="B77" t="s">
        <v>5</v>
      </c>
      <c r="C77" t="s">
        <v>7</v>
      </c>
      <c r="D77" s="1">
        <f>IFERROR(IFERROR(AVERAGEIFS([1]Grunddata!AJ:AJ,[1]Grunddata!I:I,A77,[1]Grunddata!J:J,B77,[1]Grunddata!K:K,C77),SUMIFS([1]OrginalBetyg!$D:$D,[1]OrginalBetyg!$A:$A,B77,[1]OrginalBetyg!$B:$B,$A77,[1]OrginalBetyg!$C:$C,C77)),"")</f>
        <v>85</v>
      </c>
      <c r="E77" s="4"/>
      <c r="F77" s="4"/>
      <c r="H77" s="4"/>
      <c r="I77" s="4"/>
      <c r="J77" s="4"/>
    </row>
    <row r="78" spans="1:10" hidden="1" x14ac:dyDescent="0.35">
      <c r="A78" t="s">
        <v>31</v>
      </c>
      <c r="B78" t="s">
        <v>5</v>
      </c>
      <c r="C78" t="s">
        <v>8</v>
      </c>
      <c r="D78" s="1">
        <f>IFERROR(IFERROR(AVERAGEIFS([1]Grunddata!AJ:AJ,[1]Grunddata!I:I,A78,[1]Grunddata!J:J,B78,[1]Grunddata!K:K,C78),SUMIFS([1]OrginalBetyg!$D:$D,[1]OrginalBetyg!$A:$A,B78,[1]OrginalBetyg!$B:$B,$A78,[1]OrginalBetyg!$C:$C,C78)),"")</f>
        <v>80</v>
      </c>
      <c r="E78" s="4"/>
      <c r="F78" s="4"/>
      <c r="H78" s="4"/>
      <c r="I78" s="4"/>
      <c r="J78" s="4"/>
    </row>
    <row r="79" spans="1:10" hidden="1" x14ac:dyDescent="0.35">
      <c r="A79" t="s">
        <v>31</v>
      </c>
      <c r="B79" t="s">
        <v>5</v>
      </c>
      <c r="C79" t="s">
        <v>9</v>
      </c>
      <c r="D79" s="1">
        <f>IFERROR(IFERROR(AVERAGEIFS([1]Grunddata!AJ:AJ,[1]Grunddata!I:I,A79,[1]Grunddata!J:J,B79,[1]Grunddata!K:K,C79),SUMIFS([1]OrginalBetyg!$D:$D,[1]OrginalBetyg!$A:$A,B79,[1]OrginalBetyg!$B:$B,$A79,[1]OrginalBetyg!$C:$C,C79)),"")</f>
        <v>65</v>
      </c>
      <c r="E79" s="4"/>
      <c r="F79" s="4"/>
      <c r="H79" s="4"/>
      <c r="I79" s="4"/>
      <c r="J79" s="4"/>
    </row>
    <row r="80" spans="1:10" hidden="1" x14ac:dyDescent="0.35">
      <c r="A80" t="s">
        <v>32</v>
      </c>
      <c r="B80" t="s">
        <v>5</v>
      </c>
      <c r="C80" t="s">
        <v>6</v>
      </c>
      <c r="D80" s="1">
        <f>IFERROR(IFERROR(AVERAGEIFS([1]Grunddata!AJ:AJ,[1]Grunddata!I:I,A80,[1]Grunddata!J:J,B80,[1]Grunddata!K:K,C80),SUMIFS([1]OrginalBetyg!$D:$D,[1]OrginalBetyg!$A:$A,B80,[1]OrginalBetyg!$B:$B,$A80,[1]OrginalBetyg!$C:$C,C80)),"")</f>
        <v>45</v>
      </c>
      <c r="E80" s="4"/>
      <c r="F80" s="4"/>
      <c r="H80" s="4"/>
      <c r="I80" s="4"/>
      <c r="J80" s="4"/>
    </row>
    <row r="81" spans="1:10" hidden="1" x14ac:dyDescent="0.35">
      <c r="A81" t="s">
        <v>32</v>
      </c>
      <c r="B81" t="s">
        <v>5</v>
      </c>
      <c r="C81" t="s">
        <v>24</v>
      </c>
      <c r="D81" s="1">
        <f>IFERROR(IFERROR(AVERAGEIFS([1]Grunddata!AJ:AJ,[1]Grunddata!I:I,A81,[1]Grunddata!J:J,B81,[1]Grunddata!K:K,C81),SUMIFS([1]OrginalBetyg!$D:$D,[1]OrginalBetyg!$A:$A,B81,[1]OrginalBetyg!$B:$B,$A81,[1]OrginalBetyg!$C:$C,C81)),"")</f>
        <v>25</v>
      </c>
      <c r="E81" s="4"/>
      <c r="F81" s="4"/>
      <c r="H81" s="4"/>
      <c r="I81" s="4"/>
      <c r="J81" s="4"/>
    </row>
    <row r="82" spans="1:10" hidden="1" x14ac:dyDescent="0.35">
      <c r="A82" t="s">
        <v>32</v>
      </c>
      <c r="B82" t="s">
        <v>5</v>
      </c>
      <c r="C82" t="s">
        <v>7</v>
      </c>
      <c r="D82" s="1">
        <f>IFERROR(IFERROR(AVERAGEIFS([1]Grunddata!AJ:AJ,[1]Grunddata!I:I,A82,[1]Grunddata!J:J,B82,[1]Grunddata!K:K,C82),SUMIFS([1]OrginalBetyg!$D:$D,[1]OrginalBetyg!$A:$A,B82,[1]OrginalBetyg!$B:$B,$A82,[1]OrginalBetyg!$C:$C,C82)),"")</f>
        <v>85</v>
      </c>
      <c r="E82" s="4"/>
      <c r="F82" s="4"/>
      <c r="H82" s="4"/>
      <c r="I82" s="4"/>
      <c r="J82" s="4"/>
    </row>
    <row r="83" spans="1:10" hidden="1" x14ac:dyDescent="0.35">
      <c r="A83" t="s">
        <v>32</v>
      </c>
      <c r="B83" t="s">
        <v>5</v>
      </c>
      <c r="C83" t="s">
        <v>8</v>
      </c>
      <c r="D83" s="1">
        <f>IFERROR(IFERROR(AVERAGEIFS([1]Grunddata!AJ:AJ,[1]Grunddata!I:I,A83,[1]Grunddata!J:J,B83,[1]Grunddata!K:K,C83),SUMIFS([1]OrginalBetyg!$D:$D,[1]OrginalBetyg!$A:$A,B83,[1]OrginalBetyg!$B:$B,$A83,[1]OrginalBetyg!$C:$C,C83)),"")</f>
        <v>80</v>
      </c>
      <c r="E83" s="4"/>
      <c r="F83" s="4"/>
      <c r="H83" s="4"/>
      <c r="I83" s="4"/>
      <c r="J83" s="4"/>
    </row>
    <row r="84" spans="1:10" hidden="1" x14ac:dyDescent="0.35">
      <c r="A84" t="s">
        <v>32</v>
      </c>
      <c r="B84" t="s">
        <v>5</v>
      </c>
      <c r="C84" t="s">
        <v>17</v>
      </c>
      <c r="D84" s="1">
        <f>IFERROR(IFERROR(AVERAGEIFS([1]Grunddata!AJ:AJ,[1]Grunddata!I:I,A84,[1]Grunddata!J:J,B84,[1]Grunddata!K:K,C84),SUMIFS([1]OrginalBetyg!$D:$D,[1]OrginalBetyg!$A:$A,B84,[1]OrginalBetyg!$B:$B,$A84,[1]OrginalBetyg!$C:$C,C84)),"")</f>
        <v>25</v>
      </c>
      <c r="E84" s="4"/>
      <c r="F84" s="4"/>
      <c r="H84" s="4"/>
      <c r="I84" s="4"/>
      <c r="J84" s="4"/>
    </row>
    <row r="85" spans="1:10" hidden="1" x14ac:dyDescent="0.35">
      <c r="A85" t="s">
        <v>33</v>
      </c>
      <c r="B85" t="s">
        <v>5</v>
      </c>
      <c r="C85" t="s">
        <v>12</v>
      </c>
      <c r="D85" s="1">
        <f>IFERROR(IFERROR(AVERAGEIFS([1]Grunddata!AJ:AJ,[1]Grunddata!I:I,A85,[1]Grunddata!J:J,B85,[1]Grunddata!K:K,C85),SUMIFS([1]OrginalBetyg!$D:$D,[1]OrginalBetyg!$A:$A,B85,[1]OrginalBetyg!$B:$B,$A85,[1]OrginalBetyg!$C:$C,C85)),"")</f>
        <v>71.7</v>
      </c>
      <c r="E85" s="4"/>
      <c r="F85" s="4"/>
      <c r="H85" s="4"/>
      <c r="I85" s="4"/>
      <c r="J85" s="4"/>
    </row>
    <row r="86" spans="1:10" hidden="1" x14ac:dyDescent="0.35">
      <c r="A86" t="s">
        <v>33</v>
      </c>
      <c r="B86" t="s">
        <v>5</v>
      </c>
      <c r="C86" t="s">
        <v>6</v>
      </c>
      <c r="D86" s="1">
        <f>IFERROR(IFERROR(AVERAGEIFS([1]Grunddata!AJ:AJ,[1]Grunddata!I:I,A86,[1]Grunddata!J:J,B86,[1]Grunddata!K:K,C86),SUMIFS([1]OrginalBetyg!$D:$D,[1]OrginalBetyg!$A:$A,B86,[1]OrginalBetyg!$B:$B,$A86,[1]OrginalBetyg!$C:$C,C86)),"")</f>
        <v>45</v>
      </c>
      <c r="E86" s="4"/>
      <c r="F86" s="4"/>
      <c r="H86" s="4"/>
      <c r="I86" s="4"/>
      <c r="J86" s="4"/>
    </row>
    <row r="87" spans="1:10" hidden="1" x14ac:dyDescent="0.35">
      <c r="A87" t="s">
        <v>33</v>
      </c>
      <c r="B87" t="s">
        <v>5</v>
      </c>
      <c r="C87" t="s">
        <v>7</v>
      </c>
      <c r="D87" s="1">
        <f>IFERROR(IFERROR(AVERAGEIFS([1]Grunddata!AJ:AJ,[1]Grunddata!I:I,A87,[1]Grunddata!J:J,B87,[1]Grunddata!K:K,C87),SUMIFS([1]OrginalBetyg!$D:$D,[1]OrginalBetyg!$A:$A,B87,[1]OrginalBetyg!$B:$B,$A87,[1]OrginalBetyg!$C:$C,C87)),"")</f>
        <v>85</v>
      </c>
      <c r="E87" s="4"/>
      <c r="F87" s="4"/>
      <c r="H87" s="4"/>
      <c r="I87" s="4"/>
      <c r="J87" s="4"/>
    </row>
    <row r="88" spans="1:10" hidden="1" x14ac:dyDescent="0.35">
      <c r="A88" t="s">
        <v>33</v>
      </c>
      <c r="B88" t="s">
        <v>5</v>
      </c>
      <c r="C88" t="s">
        <v>8</v>
      </c>
      <c r="D88" s="1">
        <f>IFERROR(IFERROR(AVERAGEIFS([1]Grunddata!AJ:AJ,[1]Grunddata!I:I,A88,[1]Grunddata!J:J,B88,[1]Grunddata!K:K,C88),SUMIFS([1]OrginalBetyg!$D:$D,[1]OrginalBetyg!$A:$A,B88,[1]OrginalBetyg!$B:$B,$A88,[1]OrginalBetyg!$C:$C,C88)),"")</f>
        <v>80</v>
      </c>
      <c r="E88" s="4"/>
      <c r="F88" s="4"/>
      <c r="H88" s="4"/>
      <c r="I88" s="4"/>
      <c r="J88" s="4"/>
    </row>
    <row r="89" spans="1:10" hidden="1" x14ac:dyDescent="0.35">
      <c r="A89" t="s">
        <v>33</v>
      </c>
      <c r="B89" t="s">
        <v>5</v>
      </c>
      <c r="C89" t="s">
        <v>17</v>
      </c>
      <c r="D89" s="1">
        <f>IFERROR(IFERROR(AVERAGEIFS([1]Grunddata!AJ:AJ,[1]Grunddata!I:I,A89,[1]Grunddata!J:J,B89,[1]Grunddata!K:K,C89),SUMIFS([1]OrginalBetyg!$D:$D,[1]OrginalBetyg!$A:$A,B89,[1]OrginalBetyg!$B:$B,$A89,[1]OrginalBetyg!$C:$C,C89)),"")</f>
        <v>25</v>
      </c>
      <c r="E89" s="4"/>
      <c r="F89" s="4"/>
      <c r="H89" s="4"/>
      <c r="I89" s="4"/>
      <c r="J89" s="4"/>
    </row>
    <row r="90" spans="1:10" hidden="1" x14ac:dyDescent="0.35">
      <c r="A90" t="s">
        <v>34</v>
      </c>
      <c r="B90" t="s">
        <v>5</v>
      </c>
      <c r="C90" t="s">
        <v>12</v>
      </c>
      <c r="D90" s="1">
        <f>IFERROR(IFERROR(AVERAGEIFS([1]Grunddata!AJ:AJ,[1]Grunddata!I:I,A90,[1]Grunddata!J:J,B90,[1]Grunddata!K:K,C90),SUMIFS([1]OrginalBetyg!$D:$D,[1]OrginalBetyg!$A:$A,B90,[1]OrginalBetyg!$B:$B,$A90,[1]OrginalBetyg!$C:$C,C90)),"")</f>
        <v>83</v>
      </c>
      <c r="E90" s="4"/>
      <c r="F90" s="4"/>
      <c r="H90" s="4"/>
      <c r="I90" s="4"/>
      <c r="J90" s="4"/>
    </row>
    <row r="91" spans="1:10" hidden="1" x14ac:dyDescent="0.35">
      <c r="A91" t="s">
        <v>34</v>
      </c>
      <c r="B91" t="s">
        <v>5</v>
      </c>
      <c r="C91" t="s">
        <v>6</v>
      </c>
      <c r="D91" s="1">
        <f>IFERROR(IFERROR(AVERAGEIFS([1]Grunddata!AJ:AJ,[1]Grunddata!I:I,A91,[1]Grunddata!J:J,B91,[1]Grunddata!K:K,C91),SUMIFS([1]OrginalBetyg!$D:$D,[1]OrginalBetyg!$A:$A,B91,[1]OrginalBetyg!$B:$B,$A91,[1]OrginalBetyg!$C:$C,C91)),"")</f>
        <v>49.6</v>
      </c>
      <c r="E91" s="4"/>
      <c r="F91" s="4"/>
      <c r="H91" s="4"/>
      <c r="I91" s="4"/>
      <c r="J91" s="4"/>
    </row>
    <row r="92" spans="1:10" hidden="1" x14ac:dyDescent="0.35">
      <c r="A92" t="s">
        <v>34</v>
      </c>
      <c r="B92" t="s">
        <v>5</v>
      </c>
      <c r="C92" t="s">
        <v>7</v>
      </c>
      <c r="D92" s="1">
        <f>IFERROR(IFERROR(AVERAGEIFS([1]Grunddata!AJ:AJ,[1]Grunddata!I:I,A92,[1]Grunddata!J:J,B92,[1]Grunddata!K:K,C92),SUMIFS([1]OrginalBetyg!$D:$D,[1]OrginalBetyg!$A:$A,B92,[1]OrginalBetyg!$B:$B,$A92,[1]OrginalBetyg!$C:$C,C92)),"")</f>
        <v>85</v>
      </c>
      <c r="E92" s="4"/>
      <c r="F92" s="4"/>
      <c r="H92" s="4"/>
      <c r="I92" s="4"/>
      <c r="J92" s="4"/>
    </row>
    <row r="93" spans="1:10" hidden="1" x14ac:dyDescent="0.35">
      <c r="A93" t="s">
        <v>34</v>
      </c>
      <c r="B93" t="s">
        <v>5</v>
      </c>
      <c r="C93" t="s">
        <v>8</v>
      </c>
      <c r="D93" s="1">
        <f>IFERROR(IFERROR(AVERAGEIFS([1]Grunddata!AJ:AJ,[1]Grunddata!I:I,A93,[1]Grunddata!J:J,B93,[1]Grunddata!K:K,C93),SUMIFS([1]OrginalBetyg!$D:$D,[1]OrginalBetyg!$A:$A,B93,[1]OrginalBetyg!$B:$B,$A93,[1]OrginalBetyg!$C:$C,C93)),"")</f>
        <v>67.632000000000005</v>
      </c>
      <c r="E93" s="4"/>
      <c r="F93" s="4"/>
      <c r="H93" s="4"/>
      <c r="I93" s="4"/>
      <c r="J93" s="4"/>
    </row>
    <row r="94" spans="1:10" hidden="1" x14ac:dyDescent="0.35">
      <c r="A94" t="s">
        <v>34</v>
      </c>
      <c r="B94" t="s">
        <v>5</v>
      </c>
      <c r="C94" t="s">
        <v>17</v>
      </c>
      <c r="D94" s="1">
        <f>IFERROR(IFERROR(AVERAGEIFS([1]Grunddata!AJ:AJ,[1]Grunddata!I:I,A94,[1]Grunddata!J:J,B94,[1]Grunddata!K:K,C94),SUMIFS([1]OrginalBetyg!$D:$D,[1]OrginalBetyg!$A:$A,B94,[1]OrginalBetyg!$B:$B,$A94,[1]OrginalBetyg!$C:$C,C94)),"")</f>
        <v>25</v>
      </c>
      <c r="E94" s="4"/>
      <c r="F94" s="4"/>
      <c r="H94" s="4"/>
      <c r="I94" s="4"/>
      <c r="J94" s="4"/>
    </row>
    <row r="95" spans="1:10" hidden="1" x14ac:dyDescent="0.35">
      <c r="A95" t="s">
        <v>35</v>
      </c>
      <c r="B95" t="s">
        <v>5</v>
      </c>
      <c r="C95" t="s">
        <v>6</v>
      </c>
      <c r="D95" s="1">
        <f>IFERROR(IFERROR(AVERAGEIFS([1]Grunddata!AJ:AJ,[1]Grunddata!I:I,A95,[1]Grunddata!J:J,B95,[1]Grunddata!K:K,C95),SUMIFS([1]OrginalBetyg!$D:$D,[1]OrginalBetyg!$A:$A,B95,[1]OrginalBetyg!$B:$B,$A95,[1]OrginalBetyg!$C:$C,C95)),"")</f>
        <v>45</v>
      </c>
      <c r="E95" s="4"/>
      <c r="F95" s="4"/>
      <c r="H95" s="4"/>
      <c r="I95" s="4"/>
      <c r="J95" s="4"/>
    </row>
    <row r="96" spans="1:10" hidden="1" x14ac:dyDescent="0.35">
      <c r="A96" t="s">
        <v>35</v>
      </c>
      <c r="B96" t="s">
        <v>5</v>
      </c>
      <c r="C96" t="s">
        <v>7</v>
      </c>
      <c r="D96" s="1">
        <f>IFERROR(IFERROR(AVERAGEIFS([1]Grunddata!AJ:AJ,[1]Grunddata!I:I,A96,[1]Grunddata!J:J,B96,[1]Grunddata!K:K,C96),SUMIFS([1]OrginalBetyg!$D:$D,[1]OrginalBetyg!$A:$A,B96,[1]OrginalBetyg!$B:$B,$A96,[1]OrginalBetyg!$C:$C,C96)),"")</f>
        <v>85</v>
      </c>
      <c r="E96" s="4"/>
      <c r="F96" s="4"/>
      <c r="H96" s="4"/>
      <c r="I96" s="4"/>
      <c r="J96" s="4"/>
    </row>
    <row r="97" spans="1:10" hidden="1" x14ac:dyDescent="0.35">
      <c r="A97" t="s">
        <v>35</v>
      </c>
      <c r="B97" t="s">
        <v>5</v>
      </c>
      <c r="C97" t="s">
        <v>8</v>
      </c>
      <c r="D97" s="1">
        <f>IFERROR(IFERROR(AVERAGEIFS([1]Grunddata!AJ:AJ,[1]Grunddata!I:I,A97,[1]Grunddata!J:J,B97,[1]Grunddata!K:K,C97),SUMIFS([1]OrginalBetyg!$D:$D,[1]OrginalBetyg!$A:$A,B97,[1]OrginalBetyg!$B:$B,$A97,[1]OrginalBetyg!$C:$C,C97)),"")</f>
        <v>80</v>
      </c>
      <c r="E97" s="4"/>
      <c r="F97" s="4"/>
      <c r="H97" s="4"/>
      <c r="I97" s="4"/>
      <c r="J97" s="4"/>
    </row>
    <row r="98" spans="1:10" hidden="1" x14ac:dyDescent="0.35">
      <c r="A98" t="s">
        <v>35</v>
      </c>
      <c r="B98" t="s">
        <v>5</v>
      </c>
      <c r="C98" t="s">
        <v>17</v>
      </c>
      <c r="D98" s="1">
        <f>IFERROR(IFERROR(AVERAGEIFS([1]Grunddata!AJ:AJ,[1]Grunddata!I:I,A98,[1]Grunddata!J:J,B98,[1]Grunddata!K:K,C98),SUMIFS([1]OrginalBetyg!$D:$D,[1]OrginalBetyg!$A:$A,B98,[1]OrginalBetyg!$B:$B,$A98,[1]OrginalBetyg!$C:$C,C98)),"")</f>
        <v>25</v>
      </c>
      <c r="E98" s="4"/>
      <c r="F98" s="4"/>
      <c r="H98" s="4"/>
      <c r="I98" s="4"/>
      <c r="J98" s="4"/>
    </row>
    <row r="99" spans="1:10" hidden="1" x14ac:dyDescent="0.35">
      <c r="A99" t="s">
        <v>36</v>
      </c>
      <c r="B99" t="s">
        <v>5</v>
      </c>
      <c r="C99" t="s">
        <v>6</v>
      </c>
      <c r="D99" s="1">
        <f>IFERROR(IFERROR(AVERAGEIFS([1]Grunddata!AJ:AJ,[1]Grunddata!I:I,A99,[1]Grunddata!J:J,B99,[1]Grunddata!K:K,C99),SUMIFS([1]OrginalBetyg!$D:$D,[1]OrginalBetyg!$A:$A,B99,[1]OrginalBetyg!$B:$B,$A99,[1]OrginalBetyg!$C:$C,C99)),"")</f>
        <v>45</v>
      </c>
      <c r="E99" s="4"/>
      <c r="F99" s="4"/>
      <c r="H99" s="4"/>
      <c r="I99" s="4"/>
      <c r="J99" s="4"/>
    </row>
    <row r="100" spans="1:10" hidden="1" x14ac:dyDescent="0.35">
      <c r="A100" t="s">
        <v>36</v>
      </c>
      <c r="B100" t="s">
        <v>5</v>
      </c>
      <c r="C100" t="s">
        <v>24</v>
      </c>
      <c r="D100" s="1">
        <f>IFERROR(IFERROR(AVERAGEIFS([1]Grunddata!AJ:AJ,[1]Grunddata!I:I,A100,[1]Grunddata!J:J,B100,[1]Grunddata!K:K,C100),SUMIFS([1]OrginalBetyg!$D:$D,[1]OrginalBetyg!$A:$A,B100,[1]OrginalBetyg!$B:$B,$A100,[1]OrginalBetyg!$C:$C,C100)),"")</f>
        <v>25</v>
      </c>
      <c r="E100" s="4"/>
      <c r="F100" s="4"/>
      <c r="H100" s="4"/>
      <c r="I100" s="4"/>
      <c r="J100" s="4"/>
    </row>
    <row r="101" spans="1:10" hidden="1" x14ac:dyDescent="0.35">
      <c r="A101" t="s">
        <v>36</v>
      </c>
      <c r="B101" t="s">
        <v>5</v>
      </c>
      <c r="C101" t="s">
        <v>7</v>
      </c>
      <c r="D101" s="1">
        <f>IFERROR(IFERROR(AVERAGEIFS([1]Grunddata!AJ:AJ,[1]Grunddata!I:I,A101,[1]Grunddata!J:J,B101,[1]Grunddata!K:K,C101),SUMIFS([1]OrginalBetyg!$D:$D,[1]OrginalBetyg!$A:$A,B101,[1]OrginalBetyg!$B:$B,$A101,[1]OrginalBetyg!$C:$C,C101)),"")</f>
        <v>85</v>
      </c>
      <c r="E101" s="4"/>
      <c r="F101" s="4"/>
      <c r="H101" s="4"/>
      <c r="I101" s="4"/>
      <c r="J101" s="4"/>
    </row>
    <row r="102" spans="1:10" hidden="1" x14ac:dyDescent="0.35">
      <c r="A102" t="s">
        <v>36</v>
      </c>
      <c r="B102" t="s">
        <v>5</v>
      </c>
      <c r="C102" t="s">
        <v>8</v>
      </c>
      <c r="D102" s="1">
        <f>IFERROR(IFERROR(AVERAGEIFS([1]Grunddata!AJ:AJ,[1]Grunddata!I:I,A102,[1]Grunddata!J:J,B102,[1]Grunddata!K:K,C102),SUMIFS([1]OrginalBetyg!$D:$D,[1]OrginalBetyg!$A:$A,B102,[1]OrginalBetyg!$B:$B,$A102,[1]OrginalBetyg!$C:$C,C102)),"")</f>
        <v>80</v>
      </c>
      <c r="E102" s="4"/>
      <c r="F102" s="4"/>
      <c r="H102" s="4"/>
      <c r="I102" s="4"/>
      <c r="J102" s="4"/>
    </row>
    <row r="103" spans="1:10" hidden="1" x14ac:dyDescent="0.35">
      <c r="A103" t="s">
        <v>36</v>
      </c>
      <c r="B103" t="s">
        <v>5</v>
      </c>
      <c r="C103" t="s">
        <v>17</v>
      </c>
      <c r="D103" s="1">
        <f>IFERROR(IFERROR(AVERAGEIFS([1]Grunddata!AJ:AJ,[1]Grunddata!I:I,A103,[1]Grunddata!J:J,B103,[1]Grunddata!K:K,C103),SUMIFS([1]OrginalBetyg!$D:$D,[1]OrginalBetyg!$A:$A,B103,[1]OrginalBetyg!$B:$B,$A103,[1]OrginalBetyg!$C:$C,C103)),"")</f>
        <v>25</v>
      </c>
      <c r="E103" s="4"/>
      <c r="F103" s="4"/>
      <c r="H103" s="4"/>
      <c r="I103" s="4"/>
      <c r="J103" s="4"/>
    </row>
    <row r="104" spans="1:10" hidden="1" x14ac:dyDescent="0.35">
      <c r="A104" t="s">
        <v>37</v>
      </c>
      <c r="B104" t="s">
        <v>5</v>
      </c>
      <c r="C104" t="s">
        <v>12</v>
      </c>
      <c r="D104" s="1">
        <f>IFERROR(IFERROR(AVERAGEIFS([1]Grunddata!AJ:AJ,[1]Grunddata!I:I,A104,[1]Grunddata!J:J,B104,[1]Grunddata!K:K,C104),SUMIFS([1]OrginalBetyg!$D:$D,[1]OrginalBetyg!$A:$A,B104,[1]OrginalBetyg!$B:$B,$A104,[1]OrginalBetyg!$C:$C,C104)),"")</f>
        <v>85</v>
      </c>
      <c r="E104" s="4"/>
      <c r="F104" s="4"/>
      <c r="H104" s="4"/>
      <c r="I104" s="4"/>
      <c r="J104" s="4"/>
    </row>
    <row r="105" spans="1:10" hidden="1" x14ac:dyDescent="0.35">
      <c r="A105" t="s">
        <v>37</v>
      </c>
      <c r="B105" t="s">
        <v>5</v>
      </c>
      <c r="C105" t="s">
        <v>6</v>
      </c>
      <c r="D105" s="1">
        <f>IFERROR(IFERROR(AVERAGEIFS([1]Grunddata!AJ:AJ,[1]Grunddata!I:I,A105,[1]Grunddata!J:J,B105,[1]Grunddata!K:K,C105),SUMIFS([1]OrginalBetyg!$D:$D,[1]OrginalBetyg!$A:$A,B105,[1]OrginalBetyg!$B:$B,$A105,[1]OrginalBetyg!$C:$C,C105)),"")</f>
        <v>65</v>
      </c>
      <c r="E105" s="4"/>
      <c r="F105" s="4"/>
      <c r="H105" s="4"/>
      <c r="I105" s="4"/>
      <c r="J105" s="4"/>
    </row>
    <row r="106" spans="1:10" hidden="1" x14ac:dyDescent="0.35">
      <c r="A106" t="s">
        <v>37</v>
      </c>
      <c r="B106" t="s">
        <v>5</v>
      </c>
      <c r="C106" t="s">
        <v>7</v>
      </c>
      <c r="D106" s="1">
        <f>IFERROR(IFERROR(AVERAGEIFS([1]Grunddata!AJ:AJ,[1]Grunddata!I:I,A106,[1]Grunddata!J:J,B106,[1]Grunddata!K:K,C106),SUMIFS([1]OrginalBetyg!$D:$D,[1]OrginalBetyg!$A:$A,B106,[1]OrginalBetyg!$B:$B,$A106,[1]OrginalBetyg!$C:$C,C106)),"")</f>
        <v>85</v>
      </c>
      <c r="E106" s="4"/>
      <c r="F106" s="4"/>
      <c r="H106" s="4"/>
      <c r="I106" s="4"/>
      <c r="J106" s="4"/>
    </row>
    <row r="107" spans="1:10" hidden="1" x14ac:dyDescent="0.35">
      <c r="A107" t="s">
        <v>37</v>
      </c>
      <c r="B107" t="s">
        <v>5</v>
      </c>
      <c r="C107" t="s">
        <v>8</v>
      </c>
      <c r="D107" s="1">
        <f>IFERROR(IFERROR(AVERAGEIFS([1]Grunddata!AJ:AJ,[1]Grunddata!I:I,A107,[1]Grunddata!J:J,B107,[1]Grunddata!K:K,C107),SUMIFS([1]OrginalBetyg!$D:$D,[1]OrginalBetyg!$A:$A,B107,[1]OrginalBetyg!$B:$B,$A107,[1]OrginalBetyg!$C:$C,C107)),"")</f>
        <v>80</v>
      </c>
      <c r="E107" s="4"/>
      <c r="F107" s="4"/>
      <c r="H107" s="4"/>
      <c r="I107" s="4"/>
      <c r="J107" s="4"/>
    </row>
    <row r="108" spans="1:10" hidden="1" x14ac:dyDescent="0.35">
      <c r="A108" t="s">
        <v>37</v>
      </c>
      <c r="B108" t="s">
        <v>5</v>
      </c>
      <c r="C108" t="s">
        <v>17</v>
      </c>
      <c r="D108" s="1">
        <f>IFERROR(IFERROR(AVERAGEIFS([1]Grunddata!AJ:AJ,[1]Grunddata!I:I,A108,[1]Grunddata!J:J,B108,[1]Grunddata!K:K,C108),SUMIFS([1]OrginalBetyg!$D:$D,[1]OrginalBetyg!$A:$A,B108,[1]OrginalBetyg!$B:$B,$A108,[1]OrginalBetyg!$C:$C,C108)),"")</f>
        <v>25</v>
      </c>
      <c r="E108" s="4"/>
      <c r="F108" s="4"/>
      <c r="H108" s="4"/>
      <c r="I108" s="4"/>
      <c r="J108" s="4"/>
    </row>
    <row r="109" spans="1:10" hidden="1" x14ac:dyDescent="0.35">
      <c r="A109" t="s">
        <v>38</v>
      </c>
      <c r="B109" t="s">
        <v>5</v>
      </c>
      <c r="C109" t="s">
        <v>12</v>
      </c>
      <c r="D109" s="1">
        <f>IFERROR(IFERROR(AVERAGEIFS([1]Grunddata!AJ:AJ,[1]Grunddata!I:I,A109,[1]Grunddata!J:J,B109,[1]Grunddata!K:K,C109),SUMIFS([1]OrginalBetyg!$D:$D,[1]OrginalBetyg!$A:$A,B109,[1]OrginalBetyg!$B:$B,$A109,[1]OrginalBetyg!$C:$C,C109)),"")</f>
        <v>85</v>
      </c>
      <c r="E109" s="4"/>
      <c r="F109" s="4"/>
      <c r="H109" s="4"/>
      <c r="I109" s="4"/>
      <c r="J109" s="4"/>
    </row>
    <row r="110" spans="1:10" hidden="1" x14ac:dyDescent="0.35">
      <c r="A110" t="s">
        <v>38</v>
      </c>
      <c r="B110" t="s">
        <v>5</v>
      </c>
      <c r="C110" t="s">
        <v>6</v>
      </c>
      <c r="D110" s="1">
        <f>IFERROR(IFERROR(AVERAGEIFS([1]Grunddata!AJ:AJ,[1]Grunddata!I:I,A110,[1]Grunddata!J:J,B110,[1]Grunddata!K:K,C110),SUMIFS([1]OrginalBetyg!$D:$D,[1]OrginalBetyg!$A:$A,B110,[1]OrginalBetyg!$B:$B,$A110,[1]OrginalBetyg!$C:$C,C110)),"")</f>
        <v>45</v>
      </c>
      <c r="E110" s="4"/>
      <c r="F110" s="4"/>
      <c r="H110" s="4"/>
      <c r="I110" s="4"/>
      <c r="J110" s="4"/>
    </row>
    <row r="111" spans="1:10" hidden="1" x14ac:dyDescent="0.35">
      <c r="A111" t="s">
        <v>38</v>
      </c>
      <c r="B111" t="s">
        <v>5</v>
      </c>
      <c r="C111" t="s">
        <v>7</v>
      </c>
      <c r="D111" s="1">
        <f>IFERROR(IFERROR(AVERAGEIFS([1]Grunddata!AJ:AJ,[1]Grunddata!I:I,A111,[1]Grunddata!J:J,B111,[1]Grunddata!K:K,C111),SUMIFS([1]OrginalBetyg!$D:$D,[1]OrginalBetyg!$A:$A,B111,[1]OrginalBetyg!$B:$B,$A111,[1]OrginalBetyg!$C:$C,C111)),"")</f>
        <v>85</v>
      </c>
      <c r="E111" s="4"/>
      <c r="F111" s="4"/>
      <c r="H111" s="4"/>
      <c r="I111" s="4"/>
      <c r="J111" s="4"/>
    </row>
    <row r="112" spans="1:10" hidden="1" x14ac:dyDescent="0.35">
      <c r="A112" t="s">
        <v>38</v>
      </c>
      <c r="B112" t="s">
        <v>5</v>
      </c>
      <c r="C112" t="s">
        <v>8</v>
      </c>
      <c r="D112" s="1">
        <f>IFERROR(IFERROR(AVERAGEIFS([1]Grunddata!AJ:AJ,[1]Grunddata!I:I,A112,[1]Grunddata!J:J,B112,[1]Grunddata!K:K,C112),SUMIFS([1]OrginalBetyg!$D:$D,[1]OrginalBetyg!$A:$A,B112,[1]OrginalBetyg!$B:$B,$A112,[1]OrginalBetyg!$C:$C,C112)),"")</f>
        <v>80</v>
      </c>
      <c r="E112" s="4"/>
      <c r="F112" s="4"/>
      <c r="H112" s="4"/>
      <c r="I112" s="4"/>
      <c r="J112" s="4"/>
    </row>
    <row r="113" spans="1:10" hidden="1" x14ac:dyDescent="0.35">
      <c r="A113" t="s">
        <v>38</v>
      </c>
      <c r="B113" t="s">
        <v>5</v>
      </c>
      <c r="C113" t="s">
        <v>17</v>
      </c>
      <c r="D113" s="1">
        <f>IFERROR(IFERROR(AVERAGEIFS([1]Grunddata!AJ:AJ,[1]Grunddata!I:I,A113,[1]Grunddata!J:J,B113,[1]Grunddata!K:K,C113),SUMIFS([1]OrginalBetyg!$D:$D,[1]OrginalBetyg!$A:$A,B113,[1]OrginalBetyg!$B:$B,$A113,[1]OrginalBetyg!$C:$C,C113)),"")</f>
        <v>25</v>
      </c>
      <c r="E113" s="4"/>
      <c r="F113" s="4"/>
      <c r="H113" s="4"/>
      <c r="I113" s="4"/>
      <c r="J113" s="4"/>
    </row>
  </sheetData>
  <sheetProtection algorithmName="SHA-512" hashValue="Yp0Mgyd/dtjDaorHyYyONd4kK9rgZTeL7nu4nHtK3eFlJDSmfrb75unTnynCWfIXFOOnQoSHtsnKfE03VBFXGQ==" saltValue="zz+QFiOr0q03qNA8Y3iHPA==" spinCount="100000" sheet="1" objects="1" scenarios="1" selectLockedCells="1" selectUnlockedCells="1"/>
  <autoFilter ref="A10:C99523" xr:uid="{6DBE427F-E1E3-49F5-AF97-7E2C9EEAA1F8}"/>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4" ma:contentTypeDescription="Create a new document." ma:contentTypeScope="" ma:versionID="ae03a80e24c0dd19ebbf4b09325fba8c">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9897dd7e20f3a9192b3fe07cd56e37c1"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5B7BC0-68EB-4D89-935F-472A133B7717}">
  <ds:schemaRefs>
    <ds:schemaRef ds:uri="http://schemas.microsoft.com/sharepoint/v3/contenttype/forms"/>
  </ds:schemaRefs>
</ds:datastoreItem>
</file>

<file path=customXml/itemProps2.xml><?xml version="1.0" encoding="utf-8"?>
<ds:datastoreItem xmlns:ds="http://schemas.openxmlformats.org/officeDocument/2006/customXml" ds:itemID="{9EE9B2E9-FF3B-4711-9028-4B5722FC5F54}">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3.xml><?xml version="1.0" encoding="utf-8"?>
<ds:datastoreItem xmlns:ds="http://schemas.openxmlformats.org/officeDocument/2006/customXml" ds:itemID="{8E6B4CD6-BBA4-46A3-91F5-83C05025E2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Information Delområde 1</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Fransén Agnes</cp:lastModifiedBy>
  <dcterms:created xsi:type="dcterms:W3CDTF">2023-09-06T11:43:15Z</dcterms:created>
  <dcterms:modified xsi:type="dcterms:W3CDTF">2023-09-19T06:01:18Z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ies>
</file>