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40916/"/>
    </mc:Choice>
  </mc:AlternateContent>
  <xr:revisionPtr revIDLastSave="0" documentId="8_{F17C82B6-6AB6-4680-8CFE-98E262CA4862}" xr6:coauthVersionLast="47" xr6:coauthVersionMax="47" xr10:uidLastSave="{00000000-0000-0000-0000-000000000000}"/>
  <workbookProtection workbookAlgorithmName="SHA-512" workbookHashValue="qYpTlZbseGa/mvHR0svA8010+Sy+iK0t0PG3zjRTklDR6inCuCeRnKIG+I60yZ39kuX4+MiJK11RMHd9ZtuKSA==" workbookSaltValue="VGKge3rdsDO0svs9Mjh3cQ==" workbookSpinCount="100000" lockStructure="1"/>
  <bookViews>
    <workbookView xWindow="-120" yWindow="-120" windowWidth="29040" windowHeight="15720" xr2:uid="{EC869294-BF8B-4B33-B9AE-464D4BE1ED27}"/>
  </bookViews>
  <sheets>
    <sheet name="Information Delområde 4"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4" sheetId="2" state="hidden" r:id="rId23"/>
  </sheets>
  <externalReferences>
    <externalReference r:id="rId24"/>
  </externalReferences>
  <definedNames>
    <definedName name="_xlnm._FilterDatabase" localSheetId="22" hidden="1">UtdataDel4!$A$10:$D$10</definedName>
    <definedName name="Slicer_Delområde12">#N/A</definedName>
    <definedName name="Slicer_Delområde121">#N/A</definedName>
    <definedName name="Slicer_Delområde1210">#N/A</definedName>
    <definedName name="Slicer_Delområde1211">#N/A</definedName>
    <definedName name="Slicer_Delområde1212">#N/A</definedName>
    <definedName name="Slicer_Delområde1213">#N/A</definedName>
    <definedName name="Slicer_Delområde1214">#N/A</definedName>
    <definedName name="Slicer_Delområde1215">#N/A</definedName>
    <definedName name="Slicer_Delområde1216">#N/A</definedName>
    <definedName name="Slicer_Delområde1217">#N/A</definedName>
    <definedName name="Slicer_Delområde1218">#N/A</definedName>
    <definedName name="Slicer_Delområde1219">#N/A</definedName>
    <definedName name="Slicer_Delområde122">#N/A</definedName>
    <definedName name="Slicer_Delområde1220">#N/A</definedName>
    <definedName name="Slicer_Delområde123">#N/A</definedName>
    <definedName name="Slicer_Delområde124">#N/A</definedName>
    <definedName name="Slicer_Delområde125">#N/A</definedName>
    <definedName name="Slicer_Delområde126">#N/A</definedName>
    <definedName name="Slicer_Delområde127">#N/A</definedName>
    <definedName name="Slicer_Delområde128">#N/A</definedName>
    <definedName name="Slicer_Delområde129">#N/A</definedName>
  </definedNames>
  <calcPr calcId="191029"/>
  <pivotCaches>
    <pivotCache cacheId="1693" r:id="rId25"/>
    <pivotCache cacheId="1694" r:id="rId26"/>
    <pivotCache cacheId="1695" r:id="rId27"/>
    <pivotCache cacheId="1696" r:id="rId28"/>
    <pivotCache cacheId="1697" r:id="rId29"/>
    <pivotCache cacheId="1698" r:id="rId30"/>
    <pivotCache cacheId="1699" r:id="rId31"/>
    <pivotCache cacheId="1700" r:id="rId32"/>
    <pivotCache cacheId="1701" r:id="rId33"/>
    <pivotCache cacheId="1702" r:id="rId34"/>
    <pivotCache cacheId="1703" r:id="rId35"/>
    <pivotCache cacheId="1704" r:id="rId36"/>
    <pivotCache cacheId="1705" r:id="rId37"/>
    <pivotCache cacheId="1706" r:id="rId38"/>
    <pivotCache cacheId="1707" r:id="rId39"/>
    <pivotCache cacheId="1708" r:id="rId40"/>
    <pivotCache cacheId="1709" r:id="rId41"/>
    <pivotCache cacheId="1710" r:id="rId42"/>
    <pivotCache cacheId="1711" r:id="rId43"/>
    <pivotCache cacheId="1712" r:id="rId44"/>
    <pivotCache cacheId="1713"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<sst xmlns="http://schemas.openxmlformats.org/spreadsheetml/2006/main" count="595" uniqueCount="63">
  <si>
    <t>Anbudsområde</t>
  </si>
  <si>
    <t>Delområde</t>
  </si>
  <si>
    <t>Leverantör</t>
  </si>
  <si>
    <t>JusteratMedelLeverantör</t>
  </si>
  <si>
    <t>Stockholms län</t>
  </si>
  <si>
    <t>4-Second opinion/Fördjupad personbedömning</t>
  </si>
  <si>
    <t>Assessio Sverige AB</t>
  </si>
  <si>
    <t>Talogy Sweden AB</t>
  </si>
  <si>
    <t>OnePartner Group AB</t>
  </si>
  <si>
    <t>Pro Astri AB</t>
  </si>
  <si>
    <t>Randstad AB</t>
  </si>
  <si>
    <t>Uppsala län</t>
  </si>
  <si>
    <t>Michael Catenacci AB</t>
  </si>
  <si>
    <t>Södermanlands län</t>
  </si>
  <si>
    <t>Östergötlands län</t>
  </si>
  <si>
    <t>Örebro län</t>
  </si>
  <si>
    <t>Tarasso AB</t>
  </si>
  <si>
    <t>Västmanlands län</t>
  </si>
  <si>
    <t>Jönköpings län</t>
  </si>
  <si>
    <t>AB Effektiv Borås AB</t>
  </si>
  <si>
    <t>Kronobergs län</t>
  </si>
  <si>
    <t>Source Executive Recruitment Sweden AB</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</si>
  <si>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</si>
  <si>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</si>
  <si>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</si>
  <si>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</si>
  <si>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</si>
  <si>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</si>
  <si>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</si>
  <si>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</si>
  <si>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</si>
  <si>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</si>
  <si>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</si>
  <si>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</si>
  <si>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</si>
  <si>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</si>
  <si>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4-Second opinion/Fördjupad personbedömning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</si>
  <si>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</si>
  <si>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</si>
  <si>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</si>
  <si>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</si>
  <si>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</si>
  <si>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</si>
  <si>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</si>
  <si>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</si>
  <si>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</si>
  <si>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</si>
  <si>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</si>
  <si>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</si>
  <si>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</si>
  <si>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</si>
  <si>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</si>
  <si>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</si>
  <si>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</si>
  <si>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</si>
  <si>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</si>
  <si>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</si>
  <si>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</si>
  <si>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</si>
  <si>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</si>
  <si>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</si>
  <si>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Delområde 4 Second opinion/fördjupad personbedömning</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</si>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</sst>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5" fillId="0" borderId="0" xfId="0" applyFont="1" applyAlignment="1">
      <alignment horizontal="left" vertical="top" wrapText="1"/>
    </xf>
    <xf numFmtId="0" fontId="5"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6.xlsx]Östergötlands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län'!$C$7</c:f>
              <c:strCache>
                <c:ptCount val="1"/>
                <c:pt idx="0">
                  <c:v>Total</c:v>
                </c:pt>
              </c:strCache>
            </c:strRef>
          </c:tx>
          <c:spPr>
            <a:solidFill>
              <a:schemeClr val="accent5"/>
            </a:solidFill>
            <a:ln>
              <a:noFill/>
            </a:ln>
            <a:effectLst/>
          </c:spPr>
          <c:invertIfNegative val="0"/>
          <c:cat>
            <c:strRef>
              <c:f>'Östergötlands län'!$B$8:$B$13</c:f>
              <c:strCache>
                <c:ptCount val="5"/>
                <c:pt idx="0">
                  <c:v>Assessio Sverige AB</c:v>
                </c:pt>
                <c:pt idx="1">
                  <c:v>Michael Catenacci AB</c:v>
                </c:pt>
                <c:pt idx="2">
                  <c:v>Talogy Sweden AB</c:v>
                </c:pt>
                <c:pt idx="3">
                  <c:v>OnePartner Group AB</c:v>
                </c:pt>
                <c:pt idx="4">
                  <c:v>Randstad AB</c:v>
                </c:pt>
              </c:strCache>
            </c:strRef>
          </c:cat>
          <c:val>
            <c:numRef>
              <c:f>'Östergötlands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9D97-4191-ACB2-DEAA9FFBFB0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6.xlsx]Örebro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län'!$C$7</c:f>
              <c:strCache>
                <c:ptCount val="1"/>
                <c:pt idx="0">
                  <c:v>Total</c:v>
                </c:pt>
              </c:strCache>
            </c:strRef>
          </c:tx>
          <c:spPr>
            <a:solidFill>
              <a:schemeClr val="accent5"/>
            </a:solidFill>
            <a:ln>
              <a:noFill/>
            </a:ln>
            <a:effectLst/>
          </c:spPr>
          <c:invertIfNegative val="0"/>
          <c:cat>
            <c:strRef>
              <c:f>'Örebro län'!$B$8:$B$13</c:f>
              <c:strCache>
                <c:ptCount val="5"/>
                <c:pt idx="0">
                  <c:v>Assessio Sverige AB</c:v>
                </c:pt>
                <c:pt idx="1">
                  <c:v>Michael Catenacci AB</c:v>
                </c:pt>
                <c:pt idx="2">
                  <c:v>OnePartner Group AB</c:v>
                </c:pt>
                <c:pt idx="3">
                  <c:v>Randstad AB</c:v>
                </c:pt>
                <c:pt idx="4">
                  <c:v>Tarasso AB</c:v>
                </c:pt>
              </c:strCache>
            </c:strRef>
          </c:cat>
          <c:val>
            <c:numRef>
              <c:f>'Örebro län'!$C$8:$C$13</c:f>
              <c:numCache>
                <c:formatCode>#\ ##0</c:formatCode>
                <c:ptCount val="5"/>
                <c:pt idx="0">
                  <c:v>100</c:v>
                </c:pt>
                <c:pt idx="1">
                  <c:v>70</c:v>
                </c:pt>
                <c:pt idx="2">
                  <c:v>70</c:v>
                </c:pt>
                <c:pt idx="3">
                  <c:v>70</c:v>
                </c:pt>
                <c:pt idx="4">
                  <c:v>69</c:v>
                </c:pt>
              </c:numCache>
            </c:numRef>
          </c:val>
          <c:extLst>
            <c:ext xmlns:c16="http://schemas.microsoft.com/office/drawing/2014/chart" uri="{C3380CC4-5D6E-409C-BE32-E72D297353CC}">
              <c16:uniqueId val="{00000000-F037-484A-A836-5D50B59EB07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6.xlsx]Västra Götalands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län'!$C$7</c:f>
              <c:strCache>
                <c:ptCount val="1"/>
                <c:pt idx="0">
                  <c:v>Total</c:v>
                </c:pt>
              </c:strCache>
            </c:strRef>
          </c:tx>
          <c:spPr>
            <a:solidFill>
              <a:schemeClr val="accent5"/>
            </a:solidFill>
            <a:ln>
              <a:noFill/>
            </a:ln>
            <a:effectLst/>
          </c:spPr>
          <c:invertIfNegative val="0"/>
          <c:cat>
            <c:strRef>
              <c:f>'Västra Götalands län'!$B$8:$B$13</c:f>
              <c:strCache>
                <c:ptCount val="5"/>
                <c:pt idx="0">
                  <c:v>Assessio Sverige AB</c:v>
                </c:pt>
                <c:pt idx="1">
                  <c:v>Michael Catenacci AB</c:v>
                </c:pt>
                <c:pt idx="2">
                  <c:v>AB Effektiv Borås AB</c:v>
                </c:pt>
                <c:pt idx="3">
                  <c:v>OnePartner Group AB</c:v>
                </c:pt>
                <c:pt idx="4">
                  <c:v>Randstad AB</c:v>
                </c:pt>
              </c:strCache>
            </c:strRef>
          </c:cat>
          <c:val>
            <c:numRef>
              <c:f>'Västra Götalands län'!$C$8:$C$13</c:f>
              <c:numCache>
                <c:formatCode>#\ ##0</c:formatCode>
                <c:ptCount val="5"/>
                <c:pt idx="0">
                  <c:v>100</c:v>
                </c:pt>
                <c:pt idx="1">
                  <c:v>76</c:v>
                </c:pt>
                <c:pt idx="2">
                  <c:v>70</c:v>
                </c:pt>
                <c:pt idx="3">
                  <c:v>70</c:v>
                </c:pt>
                <c:pt idx="4">
                  <c:v>70</c:v>
                </c:pt>
              </c:numCache>
            </c:numRef>
          </c:val>
          <c:extLst>
            <c:ext xmlns:c16="http://schemas.microsoft.com/office/drawing/2014/chart" uri="{C3380CC4-5D6E-409C-BE32-E72D297353CC}">
              <c16:uniqueId val="{00000000-B2C6-4A3C-834E-14F83ADEEED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6.xlsx]Västmanlands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län'!$C$7</c:f>
              <c:strCache>
                <c:ptCount val="1"/>
                <c:pt idx="0">
                  <c:v>Total</c:v>
                </c:pt>
              </c:strCache>
            </c:strRef>
          </c:tx>
          <c:spPr>
            <a:solidFill>
              <a:schemeClr val="accent5"/>
            </a:solidFill>
            <a:ln>
              <a:noFill/>
            </a:ln>
            <a:effectLst/>
          </c:spPr>
          <c:invertIfNegative val="0"/>
          <c:cat>
            <c:strRef>
              <c:f>'Västmanlands län'!$B$8:$B$13</c:f>
              <c:strCache>
                <c:ptCount val="5"/>
                <c:pt idx="0">
                  <c:v>Assessio Sverige AB</c:v>
                </c:pt>
                <c:pt idx="1">
                  <c:v>Randstad AB</c:v>
                </c:pt>
                <c:pt idx="2">
                  <c:v>Michael Catenacci AB</c:v>
                </c:pt>
                <c:pt idx="3">
                  <c:v>OnePartner Group AB</c:v>
                </c:pt>
                <c:pt idx="4">
                  <c:v>Pro Astri AB</c:v>
                </c:pt>
              </c:strCache>
            </c:strRef>
          </c:cat>
          <c:val>
            <c:numRef>
              <c:f>'Västmanlands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728B-429D-B714-DEAD3A13A09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6.xlsx]Västernorrlands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län'!$C$7</c:f>
              <c:strCache>
                <c:ptCount val="1"/>
                <c:pt idx="0">
                  <c:v>Total</c:v>
                </c:pt>
              </c:strCache>
            </c:strRef>
          </c:tx>
          <c:spPr>
            <a:solidFill>
              <a:schemeClr val="accent5"/>
            </a:solidFill>
            <a:ln>
              <a:noFill/>
            </a:ln>
            <a:effectLst/>
          </c:spPr>
          <c:invertIfNegative val="0"/>
          <c:cat>
            <c:strRef>
              <c:f>'Västernorrlands län'!$B$8:$B$13</c:f>
              <c:strCache>
                <c:ptCount val="5"/>
                <c:pt idx="0">
                  <c:v>Assessio Sverige AB</c:v>
                </c:pt>
                <c:pt idx="1">
                  <c:v>Michael Catenacci AB</c:v>
                </c:pt>
                <c:pt idx="2">
                  <c:v>Talogy Sweden AB</c:v>
                </c:pt>
                <c:pt idx="3">
                  <c:v>OnePartner Group AB</c:v>
                </c:pt>
                <c:pt idx="4">
                  <c:v>Randstad AB</c:v>
                </c:pt>
              </c:strCache>
            </c:strRef>
          </c:cat>
          <c:val>
            <c:numRef>
              <c:f>'Västernorrlands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4E2E-486A-B6FF-C30127E6C74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6.xlsx]Västerbottens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län'!$C$7</c:f>
              <c:strCache>
                <c:ptCount val="1"/>
                <c:pt idx="0">
                  <c:v>Total</c:v>
                </c:pt>
              </c:strCache>
            </c:strRef>
          </c:tx>
          <c:spPr>
            <a:solidFill>
              <a:schemeClr val="accent5"/>
            </a:solidFill>
            <a:ln>
              <a:noFill/>
            </a:ln>
            <a:effectLst/>
          </c:spPr>
          <c:invertIfNegative val="0"/>
          <c:cat>
            <c:strRef>
              <c:f>'Västerbottens län'!$B$8:$B$13</c:f>
              <c:strCache>
                <c:ptCount val="5"/>
                <c:pt idx="0">
                  <c:v>Assessio Sverige AB</c:v>
                </c:pt>
                <c:pt idx="1">
                  <c:v>Michael Catenacci AB</c:v>
                </c:pt>
                <c:pt idx="2">
                  <c:v>Talogy Sweden AB</c:v>
                </c:pt>
                <c:pt idx="3">
                  <c:v>OnePartner Group AB</c:v>
                </c:pt>
                <c:pt idx="4">
                  <c:v>Randstad AB</c:v>
                </c:pt>
              </c:strCache>
            </c:strRef>
          </c:cat>
          <c:val>
            <c:numRef>
              <c:f>'Västerbottens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1FA7-4A55-8AAF-50723F106A9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6.xlsx]Värmlands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län'!$C$7</c:f>
              <c:strCache>
                <c:ptCount val="1"/>
                <c:pt idx="0">
                  <c:v>Total</c:v>
                </c:pt>
              </c:strCache>
            </c:strRef>
          </c:tx>
          <c:spPr>
            <a:solidFill>
              <a:schemeClr val="accent5"/>
            </a:solidFill>
            <a:ln>
              <a:noFill/>
            </a:ln>
            <a:effectLst/>
          </c:spPr>
          <c:invertIfNegative val="0"/>
          <c:cat>
            <c:strRef>
              <c:f>'Värmlands län'!$B$8:$B$13</c:f>
              <c:strCache>
                <c:ptCount val="5"/>
                <c:pt idx="0">
                  <c:v>Assessio Sverige AB</c:v>
                </c:pt>
                <c:pt idx="1">
                  <c:v>Michael Catenacci AB</c:v>
                </c:pt>
                <c:pt idx="2">
                  <c:v>Talogy Sweden AB</c:v>
                </c:pt>
                <c:pt idx="3">
                  <c:v>OnePartner Group AB</c:v>
                </c:pt>
                <c:pt idx="4">
                  <c:v>Randstad AB</c:v>
                </c:pt>
              </c:strCache>
            </c:strRef>
          </c:cat>
          <c:val>
            <c:numRef>
              <c:f>'Värmlands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2C96-4232-A403-3DA4A4A42CF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6.xlsx]Uppsala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län'!$C$7</c:f>
              <c:strCache>
                <c:ptCount val="1"/>
                <c:pt idx="0">
                  <c:v>Total</c:v>
                </c:pt>
              </c:strCache>
            </c:strRef>
          </c:tx>
          <c:spPr>
            <a:solidFill>
              <a:schemeClr val="accent5"/>
            </a:solidFill>
            <a:ln>
              <a:noFill/>
            </a:ln>
            <a:effectLst/>
          </c:spPr>
          <c:invertIfNegative val="0"/>
          <c:cat>
            <c:strRef>
              <c:f>'Uppsala län'!$B$8:$B$13</c:f>
              <c:strCache>
                <c:ptCount val="5"/>
                <c:pt idx="0">
                  <c:v>Assessio Sverige AB</c:v>
                </c:pt>
                <c:pt idx="1">
                  <c:v>Randstad AB</c:v>
                </c:pt>
                <c:pt idx="2">
                  <c:v>Michael Catenacci AB</c:v>
                </c:pt>
                <c:pt idx="3">
                  <c:v>OnePartner Group AB</c:v>
                </c:pt>
                <c:pt idx="4">
                  <c:v>Pro Astri AB</c:v>
                </c:pt>
              </c:strCache>
            </c:strRef>
          </c:cat>
          <c:val>
            <c:numRef>
              <c:f>'Uppsala län'!$C$8:$C$13</c:f>
              <c:numCache>
                <c:formatCode>#\ ##0</c:formatCode>
                <c:ptCount val="5"/>
                <c:pt idx="0">
                  <c:v>100</c:v>
                </c:pt>
                <c:pt idx="1">
                  <c:v>70.599999999999994</c:v>
                </c:pt>
                <c:pt idx="2">
                  <c:v>70</c:v>
                </c:pt>
                <c:pt idx="3">
                  <c:v>70</c:v>
                </c:pt>
                <c:pt idx="4">
                  <c:v>70</c:v>
                </c:pt>
              </c:numCache>
            </c:numRef>
          </c:val>
          <c:extLst>
            <c:ext xmlns:c16="http://schemas.microsoft.com/office/drawing/2014/chart" uri="{C3380CC4-5D6E-409C-BE32-E72D297353CC}">
              <c16:uniqueId val="{00000000-7BF0-461B-977C-8E5F15CBFE3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6.xlsx]Södermanlands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län'!$C$7</c:f>
              <c:strCache>
                <c:ptCount val="1"/>
                <c:pt idx="0">
                  <c:v>Total</c:v>
                </c:pt>
              </c:strCache>
            </c:strRef>
          </c:tx>
          <c:spPr>
            <a:solidFill>
              <a:schemeClr val="accent5"/>
            </a:solidFill>
            <a:ln>
              <a:noFill/>
            </a:ln>
            <a:effectLst/>
          </c:spPr>
          <c:invertIfNegative val="0"/>
          <c:cat>
            <c:strRef>
              <c:f>'Södermanlands län'!$B$8:$B$13</c:f>
              <c:strCache>
                <c:ptCount val="5"/>
                <c:pt idx="0">
                  <c:v>Assessio Sverige AB</c:v>
                </c:pt>
                <c:pt idx="1">
                  <c:v>Michael Catenacci AB</c:v>
                </c:pt>
                <c:pt idx="2">
                  <c:v>Talogy Sweden AB</c:v>
                </c:pt>
                <c:pt idx="3">
                  <c:v>Pro Astri AB</c:v>
                </c:pt>
                <c:pt idx="4">
                  <c:v>Randstad AB</c:v>
                </c:pt>
              </c:strCache>
            </c:strRef>
          </c:cat>
          <c:val>
            <c:numRef>
              <c:f>'Södermanlands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5B3B-4814-9010-CD97A6474C9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6.xlsx]Stockholms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län'!$C$7</c:f>
              <c:strCache>
                <c:ptCount val="1"/>
                <c:pt idx="0">
                  <c:v>Total</c:v>
                </c:pt>
              </c:strCache>
            </c:strRef>
          </c:tx>
          <c:spPr>
            <a:solidFill>
              <a:schemeClr val="accent5"/>
            </a:solidFill>
            <a:ln>
              <a:noFill/>
            </a:ln>
            <a:effectLst/>
          </c:spPr>
          <c:invertIfNegative val="0"/>
          <c:cat>
            <c:strRef>
              <c:f>'Stockholms län'!$B$8:$B$13</c:f>
              <c:strCache>
                <c:ptCount val="5"/>
                <c:pt idx="0">
                  <c:v>Assessio Sverige AB</c:v>
                </c:pt>
                <c:pt idx="1">
                  <c:v>Talogy Sweden AB</c:v>
                </c:pt>
                <c:pt idx="2">
                  <c:v>Randstad AB</c:v>
                </c:pt>
                <c:pt idx="3">
                  <c:v>OnePartner Group AB</c:v>
                </c:pt>
                <c:pt idx="4">
                  <c:v>Pro Astri AB</c:v>
                </c:pt>
              </c:strCache>
            </c:strRef>
          </c:cat>
          <c:val>
            <c:numRef>
              <c:f>'Stockholms län'!$C$8:$C$13</c:f>
              <c:numCache>
                <c:formatCode>#\ ##0</c:formatCode>
                <c:ptCount val="5"/>
                <c:pt idx="0">
                  <c:v>100</c:v>
                </c:pt>
                <c:pt idx="1">
                  <c:v>76.7</c:v>
                </c:pt>
                <c:pt idx="2">
                  <c:v>70</c:v>
                </c:pt>
                <c:pt idx="3">
                  <c:v>70</c:v>
                </c:pt>
                <c:pt idx="4">
                  <c:v>70</c:v>
                </c:pt>
              </c:numCache>
            </c:numRef>
          </c:val>
          <c:extLst>
            <c:ext xmlns:c16="http://schemas.microsoft.com/office/drawing/2014/chart" uri="{C3380CC4-5D6E-409C-BE32-E72D297353CC}">
              <c16:uniqueId val="{00000000-DEC1-4F90-A086-CFC39768A6E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6.xlsx]Skåne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län'!$C$7</c:f>
              <c:strCache>
                <c:ptCount val="1"/>
                <c:pt idx="0">
                  <c:v>Total</c:v>
                </c:pt>
              </c:strCache>
            </c:strRef>
          </c:tx>
          <c:spPr>
            <a:solidFill>
              <a:schemeClr val="accent5"/>
            </a:solidFill>
            <a:ln>
              <a:noFill/>
            </a:ln>
            <a:effectLst/>
          </c:spPr>
          <c:invertIfNegative val="0"/>
          <c:cat>
            <c:strRef>
              <c:f>'Skåne län'!$B$8:$B$13</c:f>
              <c:strCache>
                <c:ptCount val="5"/>
                <c:pt idx="0">
                  <c:v>Assessio Sverige AB</c:v>
                </c:pt>
                <c:pt idx="1">
                  <c:v>Randstad AB</c:v>
                </c:pt>
                <c:pt idx="2">
                  <c:v>Michael Catenacci AB</c:v>
                </c:pt>
                <c:pt idx="3">
                  <c:v>OnePartner Group AB</c:v>
                </c:pt>
                <c:pt idx="4">
                  <c:v>Pro Astri AB</c:v>
                </c:pt>
              </c:strCache>
            </c:strRef>
          </c:cat>
          <c:val>
            <c:numRef>
              <c:f>'Skåne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CFE3-4441-BAD7-41DB0BC64BE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6.xlsx]Norrbottens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län'!$C$7</c:f>
              <c:strCache>
                <c:ptCount val="1"/>
                <c:pt idx="0">
                  <c:v>Total</c:v>
                </c:pt>
              </c:strCache>
            </c:strRef>
          </c:tx>
          <c:spPr>
            <a:solidFill>
              <a:schemeClr val="accent5"/>
            </a:solidFill>
            <a:ln>
              <a:noFill/>
            </a:ln>
            <a:effectLst/>
          </c:spPr>
          <c:invertIfNegative val="0"/>
          <c:cat>
            <c:strRef>
              <c:f>'Norrbottens län'!$B$8:$B$13</c:f>
              <c:strCache>
                <c:ptCount val="5"/>
                <c:pt idx="0">
                  <c:v>Assessio Sverige AB</c:v>
                </c:pt>
                <c:pt idx="1">
                  <c:v>Michael Catenacci AB</c:v>
                </c:pt>
                <c:pt idx="2">
                  <c:v>Talogy Sweden AB</c:v>
                </c:pt>
                <c:pt idx="3">
                  <c:v>Randstad AB</c:v>
                </c:pt>
                <c:pt idx="4">
                  <c:v>Source Executive Recruitment Sweden AB</c:v>
                </c:pt>
              </c:strCache>
            </c:strRef>
          </c:cat>
          <c:val>
            <c:numRef>
              <c:f>'Norrbottens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99C7-4777-811D-59423ADF2AF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6.xlsx]Kronobergs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län'!$C$7</c:f>
              <c:strCache>
                <c:ptCount val="1"/>
                <c:pt idx="0">
                  <c:v>Total</c:v>
                </c:pt>
              </c:strCache>
            </c:strRef>
          </c:tx>
          <c:spPr>
            <a:solidFill>
              <a:schemeClr val="accent5"/>
            </a:solidFill>
            <a:ln>
              <a:noFill/>
            </a:ln>
            <a:effectLst/>
          </c:spPr>
          <c:invertIfNegative val="0"/>
          <c:cat>
            <c:strRef>
              <c:f>'Kronobergs län'!$B$8:$B$13</c:f>
              <c:strCache>
                <c:ptCount val="5"/>
                <c:pt idx="0">
                  <c:v>Assessio Sverige AB</c:v>
                </c:pt>
                <c:pt idx="1">
                  <c:v>Michael Catenacci AB</c:v>
                </c:pt>
                <c:pt idx="2">
                  <c:v>Talogy Sweden AB</c:v>
                </c:pt>
                <c:pt idx="3">
                  <c:v>OnePartner Group AB</c:v>
                </c:pt>
                <c:pt idx="4">
                  <c:v>Source Executive Recruitment Sweden AB</c:v>
                </c:pt>
              </c:strCache>
            </c:strRef>
          </c:cat>
          <c:val>
            <c:numRef>
              <c:f>'Kronobergs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6399-4CF3-9119-078D7B23E61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6.xlsx]Kalmar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län'!$C$7</c:f>
              <c:strCache>
                <c:ptCount val="1"/>
                <c:pt idx="0">
                  <c:v>Total</c:v>
                </c:pt>
              </c:strCache>
            </c:strRef>
          </c:tx>
          <c:spPr>
            <a:solidFill>
              <a:schemeClr val="accent5"/>
            </a:solidFill>
            <a:ln>
              <a:noFill/>
            </a:ln>
            <a:effectLst/>
          </c:spPr>
          <c:invertIfNegative val="0"/>
          <c:cat>
            <c:strRef>
              <c:f>'Kalmar län'!$B$8:$B$13</c:f>
              <c:strCache>
                <c:ptCount val="5"/>
                <c:pt idx="0">
                  <c:v>Assessio Sverige AB</c:v>
                </c:pt>
                <c:pt idx="1">
                  <c:v>Michael Catenacci AB</c:v>
                </c:pt>
                <c:pt idx="2">
                  <c:v>Talogy Sweden AB</c:v>
                </c:pt>
                <c:pt idx="3">
                  <c:v>OnePartner Group AB</c:v>
                </c:pt>
                <c:pt idx="4">
                  <c:v>Source Executive Recruitment Sweden AB</c:v>
                </c:pt>
              </c:strCache>
            </c:strRef>
          </c:cat>
          <c:val>
            <c:numRef>
              <c:f>'Kalmar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B3B0-46EE-A5F2-3D5BC7E07B2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6.xlsx]Jönköpings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län'!$C$7</c:f>
              <c:strCache>
                <c:ptCount val="1"/>
                <c:pt idx="0">
                  <c:v>Total</c:v>
                </c:pt>
              </c:strCache>
            </c:strRef>
          </c:tx>
          <c:spPr>
            <a:solidFill>
              <a:schemeClr val="accent5"/>
            </a:solidFill>
            <a:ln>
              <a:noFill/>
            </a:ln>
            <a:effectLst/>
          </c:spPr>
          <c:invertIfNegative val="0"/>
          <c:cat>
            <c:strRef>
              <c:f>'Jönköpings län'!$B$8:$B$13</c:f>
              <c:strCache>
                <c:ptCount val="5"/>
                <c:pt idx="0">
                  <c:v>Assessio Sverige AB</c:v>
                </c:pt>
                <c:pt idx="1">
                  <c:v>Michael Catenacci AB</c:v>
                </c:pt>
                <c:pt idx="2">
                  <c:v>AB Effektiv Borås AB</c:v>
                </c:pt>
                <c:pt idx="3">
                  <c:v>OnePartner Group AB</c:v>
                </c:pt>
                <c:pt idx="4">
                  <c:v>Randstad AB</c:v>
                </c:pt>
              </c:strCache>
            </c:strRef>
          </c:cat>
          <c:val>
            <c:numRef>
              <c:f>'Jönköpings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A6B9-4CA9-AB95-09294B1EFA0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6.xlsx]Jämtlands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län'!$C$7</c:f>
              <c:strCache>
                <c:ptCount val="1"/>
                <c:pt idx="0">
                  <c:v>Total</c:v>
                </c:pt>
              </c:strCache>
            </c:strRef>
          </c:tx>
          <c:spPr>
            <a:solidFill>
              <a:schemeClr val="accent5"/>
            </a:solidFill>
            <a:ln>
              <a:noFill/>
            </a:ln>
            <a:effectLst/>
          </c:spPr>
          <c:invertIfNegative val="0"/>
          <c:cat>
            <c:strRef>
              <c:f>'Jämtlands län'!$B$8:$B$13</c:f>
              <c:strCache>
                <c:ptCount val="5"/>
                <c:pt idx="0">
                  <c:v>Assessio Sverige AB</c:v>
                </c:pt>
                <c:pt idx="1">
                  <c:v>Michael Catenacci AB</c:v>
                </c:pt>
                <c:pt idx="2">
                  <c:v>Talogy Sweden AB</c:v>
                </c:pt>
                <c:pt idx="3">
                  <c:v>OnePartner Group AB</c:v>
                </c:pt>
                <c:pt idx="4">
                  <c:v>Randstad AB</c:v>
                </c:pt>
              </c:strCache>
            </c:strRef>
          </c:cat>
          <c:val>
            <c:numRef>
              <c:f>'Jämtlands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1249-45A9-8C2A-10A12DA70FD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6.xlsx]Hallands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län'!$C$7</c:f>
              <c:strCache>
                <c:ptCount val="1"/>
                <c:pt idx="0">
                  <c:v>Total</c:v>
                </c:pt>
              </c:strCache>
            </c:strRef>
          </c:tx>
          <c:spPr>
            <a:solidFill>
              <a:schemeClr val="accent5"/>
            </a:solidFill>
            <a:ln>
              <a:noFill/>
            </a:ln>
            <a:effectLst/>
          </c:spPr>
          <c:invertIfNegative val="0"/>
          <c:cat>
            <c:strRef>
              <c:f>'Hallands län'!$B$8:$B$13</c:f>
              <c:strCache>
                <c:ptCount val="5"/>
                <c:pt idx="0">
                  <c:v>Assessio Sverige AB</c:v>
                </c:pt>
                <c:pt idx="1">
                  <c:v>Randstad AB</c:v>
                </c:pt>
                <c:pt idx="2">
                  <c:v>Michael Catenacci AB</c:v>
                </c:pt>
                <c:pt idx="3">
                  <c:v>OnePartner Group AB</c:v>
                </c:pt>
                <c:pt idx="4">
                  <c:v>Pro Astri AB</c:v>
                </c:pt>
              </c:strCache>
            </c:strRef>
          </c:cat>
          <c:val>
            <c:numRef>
              <c:f>'Hallands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7FAE-44D0-B04E-65C3415CC33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6.xlsx]Gävleborgs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län'!$C$7</c:f>
              <c:strCache>
                <c:ptCount val="1"/>
                <c:pt idx="0">
                  <c:v>Total</c:v>
                </c:pt>
              </c:strCache>
            </c:strRef>
          </c:tx>
          <c:spPr>
            <a:solidFill>
              <a:schemeClr val="accent5"/>
            </a:solidFill>
            <a:ln>
              <a:noFill/>
            </a:ln>
            <a:effectLst/>
          </c:spPr>
          <c:invertIfNegative val="0"/>
          <c:cat>
            <c:strRef>
              <c:f>'Gävleborgs län'!$B$8:$B$13</c:f>
              <c:strCache>
                <c:ptCount val="5"/>
                <c:pt idx="0">
                  <c:v>Assessio Sverige AB</c:v>
                </c:pt>
                <c:pt idx="1">
                  <c:v>Randstad AB</c:v>
                </c:pt>
                <c:pt idx="2">
                  <c:v>OnePartner Group AB</c:v>
                </c:pt>
                <c:pt idx="3">
                  <c:v>Talogy Sweden AB</c:v>
                </c:pt>
                <c:pt idx="4">
                  <c:v>Michael Catenacci AB</c:v>
                </c:pt>
              </c:strCache>
            </c:strRef>
          </c:cat>
          <c:val>
            <c:numRef>
              <c:f>'Gävleborgs län'!$C$8:$C$13</c:f>
              <c:numCache>
                <c:formatCode>#\ ##0</c:formatCode>
                <c:ptCount val="5"/>
                <c:pt idx="0">
                  <c:v>100</c:v>
                </c:pt>
                <c:pt idx="1">
                  <c:v>72.2</c:v>
                </c:pt>
                <c:pt idx="2">
                  <c:v>70</c:v>
                </c:pt>
                <c:pt idx="3">
                  <c:v>70</c:v>
                </c:pt>
                <c:pt idx="4">
                  <c:v>70</c:v>
                </c:pt>
              </c:numCache>
            </c:numRef>
          </c:val>
          <c:extLst>
            <c:ext xmlns:c16="http://schemas.microsoft.com/office/drawing/2014/chart" uri="{C3380CC4-5D6E-409C-BE32-E72D297353CC}">
              <c16:uniqueId val="{00000000-74CD-4E08-A2B5-7CADA6804F5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6.xlsx]Gotlands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län'!$C$7</c:f>
              <c:strCache>
                <c:ptCount val="1"/>
                <c:pt idx="0">
                  <c:v>Total</c:v>
                </c:pt>
              </c:strCache>
            </c:strRef>
          </c:tx>
          <c:spPr>
            <a:solidFill>
              <a:schemeClr val="accent5"/>
            </a:solidFill>
            <a:ln>
              <a:noFill/>
            </a:ln>
            <a:effectLst/>
          </c:spPr>
          <c:invertIfNegative val="0"/>
          <c:cat>
            <c:strRef>
              <c:f>'Gotlands län'!$B$8:$B$13</c:f>
              <c:strCache>
                <c:ptCount val="5"/>
                <c:pt idx="0">
                  <c:v>Assessio Sverige AB</c:v>
                </c:pt>
                <c:pt idx="1">
                  <c:v>Michael Catenacci AB</c:v>
                </c:pt>
                <c:pt idx="2">
                  <c:v>Talogy Sweden AB</c:v>
                </c:pt>
                <c:pt idx="3">
                  <c:v>Randstad AB</c:v>
                </c:pt>
                <c:pt idx="4">
                  <c:v>Source Executive Recruitment Sweden AB</c:v>
                </c:pt>
              </c:strCache>
            </c:strRef>
          </c:cat>
          <c:val>
            <c:numRef>
              <c:f>'Gotlands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A9EB-404F-9D0F-22BBC1B66C1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6.xlsx]Dalarnas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län'!$C$7</c:f>
              <c:strCache>
                <c:ptCount val="1"/>
                <c:pt idx="0">
                  <c:v>Total</c:v>
                </c:pt>
              </c:strCache>
            </c:strRef>
          </c:tx>
          <c:spPr>
            <a:solidFill>
              <a:schemeClr val="accent5"/>
            </a:solidFill>
            <a:ln>
              <a:noFill/>
            </a:ln>
            <a:effectLst/>
          </c:spPr>
          <c:invertIfNegative val="0"/>
          <c:cat>
            <c:strRef>
              <c:f>'Dalarnas län'!$B$8:$B$13</c:f>
              <c:strCache>
                <c:ptCount val="5"/>
                <c:pt idx="0">
                  <c:v>Assessio Sverige AB</c:v>
                </c:pt>
                <c:pt idx="1">
                  <c:v>Michael Catenacci AB</c:v>
                </c:pt>
                <c:pt idx="2">
                  <c:v>Talogy Sweden AB</c:v>
                </c:pt>
                <c:pt idx="3">
                  <c:v>OnePartner Group AB</c:v>
                </c:pt>
                <c:pt idx="4">
                  <c:v>Randstad AB</c:v>
                </c:pt>
              </c:strCache>
            </c:strRef>
          </c:cat>
          <c:val>
            <c:numRef>
              <c:f>'Dalarnas län'!$C$8:$C$13</c:f>
              <c:numCache>
                <c:formatCode>#\ ##0</c:formatCode>
                <c:ptCount val="5"/>
                <c:pt idx="0">
                  <c:v>100</c:v>
                </c:pt>
                <c:pt idx="1">
                  <c:v>70</c:v>
                </c:pt>
                <c:pt idx="2">
                  <c:v>70</c:v>
                </c:pt>
                <c:pt idx="3">
                  <c:v>70</c:v>
                </c:pt>
                <c:pt idx="4">
                  <c:v>70</c:v>
                </c:pt>
              </c:numCache>
            </c:numRef>
          </c:val>
          <c:extLst>
            <c:ext xmlns:c16="http://schemas.microsoft.com/office/drawing/2014/chart" uri="{C3380CC4-5D6E-409C-BE32-E72D297353CC}">
              <c16:uniqueId val="{00000000-25A9-4CC0-AB04-3D3BD89E414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4 - Period 6.xlsx]Blekinge län!PivotTable1</c:name>
    <c:fmtId val="12"/>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län'!$C$7</c:f>
              <c:strCache>
                <c:ptCount val="1"/>
                <c:pt idx="0">
                  <c:v>Total</c:v>
                </c:pt>
              </c:strCache>
            </c:strRef>
          </c:tx>
          <c:spPr>
            <a:solidFill>
              <a:schemeClr val="accent5"/>
            </a:solidFill>
            <a:ln>
              <a:noFill/>
            </a:ln>
            <a:effectLst/>
          </c:spPr>
          <c:invertIfNegative val="0"/>
          <c:cat>
            <c:strRef>
              <c:f>'Blekinge län'!$B$8:$B$13</c:f>
              <c:strCache>
                <c:ptCount val="5"/>
                <c:pt idx="0">
                  <c:v>Assessio Sverige AB</c:v>
                </c:pt>
                <c:pt idx="1">
                  <c:v>Michael Catenacci AB</c:v>
                </c:pt>
                <c:pt idx="2">
                  <c:v>Talogy Sweden AB</c:v>
                </c:pt>
                <c:pt idx="3">
                  <c:v>OnePartner Group AB</c:v>
                </c:pt>
                <c:pt idx="4">
                  <c:v>Source Executive Recruitment Sweden AB</c:v>
                </c:pt>
              </c:strCache>
            </c:strRef>
          </c:cat>
          <c:val>
            <c:numRef>
              <c:f>'Blekinge län'!$C$8:$C$13</c:f>
              <c:numCache>
                <c:formatCode>#\ ##0</c:formatCode>
                <c:ptCount val="5"/>
                <c:pt idx="0">
                  <c:v>100</c:v>
                </c:pt>
                <c:pt idx="1">
                  <c:v>70</c:v>
                </c:pt>
                <c:pt idx="2">
                  <c:v>70</c:v>
                </c:pt>
                <c:pt idx="3">
                  <c:v>70</c:v>
                </c:pt>
                <c:pt idx="4">
                  <c:v>52.5</c:v>
                </c:pt>
              </c:numCache>
            </c:numRef>
          </c:val>
          <c:extLst>
            <c:ext xmlns:c16="http://schemas.microsoft.com/office/drawing/2014/chart" uri="{C3380CC4-5D6E-409C-BE32-E72D297353CC}">
              <c16:uniqueId val="{00000000-E9F4-4D18-B188-D7F7498F3BB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12096C3E-7B8D-484F-8911-9AB7FB62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3">
              <a:extLst>
                <a:ext uri="{FF2B5EF4-FFF2-40B4-BE49-F238E27FC236}">
                  <a16:creationId xmlns:a16="http://schemas.microsoft.com/office/drawing/2014/main" id="{7F37B226-AA65-49AC-A981-76F10BDF23C5}"/>
                </a:ext>
              </a:extLst>
            </xdr:cNvPr>
            <xdr:cNvGraphicFramePr/>
          </xdr:nvGraphicFramePr>
          <xdr:xfrm>
            <a:off x="0" y="0"/>
            <a:ext cx="0" cy="0"/>
          </xdr:xfrm>
          <a:graphic>
            <a:graphicData uri="http://schemas.microsoft.com/office/drawing/2010/slicer">
              <sle:slicer xmlns:sle="http://schemas.microsoft.com/office/drawing/2010/slicer" name="Delområde 2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8D5328E7-D057-4085-B125-70035AC1C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2">
              <a:extLst>
                <a:ext uri="{FF2B5EF4-FFF2-40B4-BE49-F238E27FC236}">
                  <a16:creationId xmlns:a16="http://schemas.microsoft.com/office/drawing/2014/main" id="{097C6797-94DF-41E7-99AC-8384D147C869}"/>
                </a:ext>
              </a:extLst>
            </xdr:cNvPr>
            <xdr:cNvGraphicFramePr/>
          </xdr:nvGraphicFramePr>
          <xdr:xfrm>
            <a:off x="0" y="0"/>
            <a:ext cx="0" cy="0"/>
          </xdr:xfrm>
          <a:graphic>
            <a:graphicData uri="http://schemas.microsoft.com/office/drawing/2010/slicer">
              <sle:slicer xmlns:sle="http://schemas.microsoft.com/office/drawing/2010/slicer" name="Delområde 2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EA2C5F39-F96F-4AD4-B3B3-AB29B0DCA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1">
              <a:extLst>
                <a:ext uri="{FF2B5EF4-FFF2-40B4-BE49-F238E27FC236}">
                  <a16:creationId xmlns:a16="http://schemas.microsoft.com/office/drawing/2014/main" id="{27BEAD32-8456-4009-ADB0-2F29C6D81123}"/>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0F637371-0E1C-424C-8B98-42D4C99D7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A790CF66-7BF0-4D67-B678-03681CC7AB2D}"/>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0EA7BE83-424F-42B7-83B0-405D16A9B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EF1CC4BC-774D-40B6-8C2B-4525E3FBDFD4}"/>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0A360C94-8700-45EB-A299-BE4C3BBD5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8FE58C4B-FFE6-47AA-AA90-CFD1AE4139A4}"/>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9CC63A7-70B7-452A-90F8-ED04604EB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382EF452-40B6-4C74-871B-2FB041DEEB2C}"/>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0B1CE977-670B-45A3-BFDE-B61096A82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65B3781B-31C3-4AA2-A0F4-BCE5217F9409}"/>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1DCDF71C-6CD7-4A35-9311-F41FE8B9F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5F52D6CF-6D33-4BF0-8DBA-3FDE62B4C00F}"/>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721D933-4CBA-4E22-8347-9EB5AB1B8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21E2E6B3-32E8-49DF-B205-D69A2C9B4B0C}"/>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03C540B-45FE-4796-B713-A7F71C3A6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A3212B34-E1C6-4201-802A-369198911ABB}"/>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5988FD3D-DEE0-4673-96CA-CEEF9F489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C65DAA8A-9AD1-4551-9AA5-36A96A7ED50C}"/>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D4998604-FB2F-426C-98B6-E1715B8A1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1C70E509-7A60-49B2-B9BF-D96E2B914A82}"/>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532A9FD0-5311-4EC3-9FE1-0CAC88A36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AC69D3E1-A258-497B-B2B8-91E2983E4989}"/>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D6D5512-F4E8-4DDA-8C16-68CB66181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DE138AAC-9338-40D0-8D0B-A5A86D5E5729}"/>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ED743F2E-4769-4663-A476-927ED8E45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168FCC3D-383B-4760-AD4D-F82E25560411}"/>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E7E6313-38A4-48C7-9592-C71BE4C9A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E3928280-7C75-41A2-9E50-E86B0C39F39A}"/>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FFFC6982-DAD6-44E7-A2E2-905866060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A92F4434-5E4B-4F78-9D7F-5EC0A5507FDB}"/>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127F2084-F607-45F1-9600-034AD1EC4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DC04387B-1AF5-4EF2-B9D6-D25A244B5DBD}"/>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E74F1417-38BA-41DE-A82A-655DCD00E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4616A3B1-C46E-4929-B6A8-7BEADCCD12AA}"/>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18</xdr:row>
      <xdr:rowOff>133350</xdr:rowOff>
    </xdr:from>
    <xdr:to>
      <xdr:col>5</xdr:col>
      <xdr:colOff>9525</xdr:colOff>
      <xdr:row>45</xdr:row>
      <xdr:rowOff>133350</xdr:rowOff>
    </xdr:to>
    <xdr:graphicFrame macro="">
      <xdr:nvGraphicFramePr>
        <xdr:cNvPr id="2" name="Chart 1">
          <a:extLst>
            <a:ext uri="{FF2B5EF4-FFF2-40B4-BE49-F238E27FC236}">
              <a16:creationId xmlns:a16="http://schemas.microsoft.com/office/drawing/2014/main" id="{7EC1DE8E-E0C0-4AA8-BD2F-FE4EDD974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CA6E788D-2544-4F12-A10E-915B06AE44EB}"/>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40916/RekryteringBetyg_EP240916%20-%20formatting%20preserved.xlsm" TargetMode="External"/><Relationship Id="rId1" Type="http://schemas.openxmlformats.org/officeDocument/2006/relationships/externalLinkPath" Target="RekryteringBetyg_EP240916%20-%20formatting%20preser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Östergötlands län</v>
          </cell>
          <cell r="J11" t="str">
            <v>2 - Executive search - IT</v>
          </cell>
          <cell r="K11" t="str">
            <v>Randstad AB</v>
          </cell>
          <cell r="AJ11">
            <v>77.590909090909093</v>
          </cell>
        </row>
        <row r="12">
          <cell r="I12" t="str">
            <v>Gävleborgs län</v>
          </cell>
          <cell r="J12" t="str">
            <v>2 - Executive search - Skola och förskola</v>
          </cell>
          <cell r="K12" t="str">
            <v>Randstad AB</v>
          </cell>
          <cell r="AJ12">
            <v>80.790909090909096</v>
          </cell>
        </row>
        <row r="13">
          <cell r="I13" t="str">
            <v>Gävleborgs län</v>
          </cell>
          <cell r="J13" t="str">
            <v>4-Second opinion/Fördjupad personbedömning</v>
          </cell>
          <cell r="K13" t="str">
            <v>Randstad AB</v>
          </cell>
          <cell r="AJ13">
            <v>72.2</v>
          </cell>
        </row>
        <row r="14">
          <cell r="I14" t="str">
            <v>Gävleborgs län</v>
          </cell>
          <cell r="J14" t="str">
            <v>2 - Executive search - Teknik/engineering/tillväxt/stadsbyggnad/fastighet/energi</v>
          </cell>
          <cell r="K14" t="str">
            <v>Randstad AB</v>
          </cell>
          <cell r="AJ14">
            <v>74.278909090909096</v>
          </cell>
        </row>
        <row r="15">
          <cell r="I15" t="str">
            <v>Gävleborgs län</v>
          </cell>
          <cell r="J15" t="str">
            <v>2 - Executive search - Ekonomi/finans/juridik/HR/administration/kommunikation/information</v>
          </cell>
          <cell r="K15" t="str">
            <v>Randstad AB</v>
          </cell>
          <cell r="AJ15">
            <v>69.24545454545455</v>
          </cell>
        </row>
        <row r="16">
          <cell r="I16" t="str">
            <v>Gävleborgs län</v>
          </cell>
          <cell r="J16" t="str">
            <v>1 - Executive search - Top management</v>
          </cell>
          <cell r="K16" t="str">
            <v>Randstad AB</v>
          </cell>
          <cell r="AJ16">
            <v>66.181920000000005</v>
          </cell>
        </row>
        <row r="17">
          <cell r="I17" t="str">
            <v>Skåne län</v>
          </cell>
          <cell r="J17" t="str">
            <v>2 - Executive search - Ekonomi/finans/juridik/HR/administration/kommunikation/information</v>
          </cell>
          <cell r="K17" t="str">
            <v>Randstad AB</v>
          </cell>
          <cell r="AJ17">
            <v>75.831818181818193</v>
          </cell>
        </row>
        <row r="18">
          <cell r="I18" t="str">
            <v>Skåne län</v>
          </cell>
          <cell r="J18" t="str">
            <v>1 - Executive search - Top management</v>
          </cell>
          <cell r="K18" t="str">
            <v>Randstad AB</v>
          </cell>
          <cell r="AJ18">
            <v>78</v>
          </cell>
        </row>
        <row r="19">
          <cell r="I19" t="str">
            <v>Skåne län</v>
          </cell>
          <cell r="J19" t="str">
            <v>1 - Executive search - Top management</v>
          </cell>
          <cell r="K19" t="str">
            <v>Tarasso AB</v>
          </cell>
          <cell r="AJ19">
            <v>64.5</v>
          </cell>
        </row>
        <row r="20">
          <cell r="I20" t="str">
            <v>Stockholms län</v>
          </cell>
          <cell r="J20" t="str">
            <v>1 - Executive search - Top management</v>
          </cell>
          <cell r="K20" t="str">
            <v>Tarasso AB</v>
          </cell>
          <cell r="AJ20">
            <v>64</v>
          </cell>
        </row>
        <row r="21">
          <cell r="I21" t="str">
            <v>Stockholms län</v>
          </cell>
          <cell r="J21" t="str">
            <v>1 - Executive search - Top management</v>
          </cell>
          <cell r="K21" t="str">
            <v>Tarasso AB</v>
          </cell>
          <cell r="AJ21">
            <v>64</v>
          </cell>
        </row>
        <row r="22">
          <cell r="I22" t="str">
            <v>Örebro län</v>
          </cell>
          <cell r="J22" t="str">
            <v>4-Second opinion/Fördjupad personbedömning</v>
          </cell>
          <cell r="K22" t="str">
            <v>Tarasso AB</v>
          </cell>
          <cell r="AJ22">
            <v>69</v>
          </cell>
        </row>
        <row r="23">
          <cell r="I23" t="str">
            <v>Stockholms län</v>
          </cell>
          <cell r="J23" t="str">
            <v>2 - Executive search - Ekonomi/finans/juridik/HR/administration/kommunikation/information</v>
          </cell>
          <cell r="K23" t="str">
            <v>Randstad AB</v>
          </cell>
          <cell r="AJ23">
            <v>69.974045454545461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66.868800000000007</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71.082272727272738</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77.590909090909093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70.272727272727266</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75.865454545454554</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598495371" createdVersion="3" refreshedVersion="8" minRefreshableVersion="3" recordCount="105" xr:uid="{E3CF7F3F-235A-4A2D-BEFC-0A8DD5EE2FCA}">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8321624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05092591" createdVersion="3" refreshedVersion="8" minRefreshableVersion="3" recordCount="105" xr:uid="{AD2BE63A-296D-481C-91B1-EA6B62AF20A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10337298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11921296" createdVersion="3" refreshedVersion="8" minRefreshableVersion="3" recordCount="105" xr:uid="{FAADD096-62F9-4356-BFAF-206CDFC22C2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3585083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17939815" createdVersion="3" refreshedVersion="8" minRefreshableVersion="3" recordCount="105" xr:uid="{1989C499-3BDA-4DAA-AF3A-D88B717F52EC}">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55868738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22916665" createdVersion="3" refreshedVersion="8" minRefreshableVersion="3" recordCount="105" xr:uid="{BEB2ECB1-7665-46B2-AFCF-6802101938C1}">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137102685"/>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29282407" createdVersion="3" refreshedVersion="8" minRefreshableVersion="3" recordCount="105" xr:uid="{002794E9-2D1D-4E2E-9225-35B04009431F}">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676976684"/>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35069442" createdVersion="3" refreshedVersion="8" minRefreshableVersion="3" recordCount="105" xr:uid="{7AAB019C-B631-4EDD-92D2-B8853855FBA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15183040"/>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40972223" createdVersion="3" refreshedVersion="8" minRefreshableVersion="3" recordCount="105" xr:uid="{C789DD8A-70F1-4EC8-8886-9A3259FB6025}">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466721907"/>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48726851" createdVersion="3" refreshedVersion="8" minRefreshableVersion="3" recordCount="105" xr:uid="{EE3C1AA5-A3A1-4F05-ADFD-F24D805C56B9}">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707539532"/>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56828702" createdVersion="3" refreshedVersion="8" minRefreshableVersion="3" recordCount="105" xr:uid="{5B0034A1-E697-4D95-B3A6-B7E5DE1F530D}">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139065554"/>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65972224" createdVersion="3" refreshedVersion="8" minRefreshableVersion="3" recordCount="105" xr:uid="{733412C8-2279-4CE6-9DB5-DE71C8BCBDE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466263435"/>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74189814" createdVersion="3" refreshedVersion="8" minRefreshableVersion="3" recordCount="105" xr:uid="{03E9B7D0-4400-4735-BA3F-6E8DA7F417CA}">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47432986"/>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8414352" createdVersion="3" refreshedVersion="8" minRefreshableVersion="3" recordCount="105" xr:uid="{05B10005-1BDA-46DD-AE6B-857AF8A7231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633751193"/>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696874998" createdVersion="3" refreshedVersion="8" minRefreshableVersion="3" recordCount="105" xr:uid="{E860F414-9F81-4E69-A569-6BF533765331}">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894482553"/>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08217591" createdVersion="3" refreshedVersion="8" minRefreshableVersion="3" recordCount="105" xr:uid="{1546CA17-BE57-4C2A-BC3E-D09FB32E9392}">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52998753"/>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19444444" createdVersion="3" refreshedVersion="8" minRefreshableVersion="3" recordCount="105" xr:uid="{7CB8281D-FEB0-4AD8-9064-A9BCB86D9617}">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311518045"/>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30902775" createdVersion="3" refreshedVersion="8" minRefreshableVersion="3" recordCount="105" xr:uid="{6D3D265E-0C6C-4683-841F-722FBA42DBAB}">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362343426"/>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42939814" createdVersion="3" refreshedVersion="8" minRefreshableVersion="3" recordCount="105" xr:uid="{6804F42C-1596-47B5-AEC0-72ECDF5978F0}">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2086829100"/>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56712961" createdVersion="3" refreshedVersion="8" minRefreshableVersion="3" recordCount="105" xr:uid="{2B49034D-1078-41A8-8F6E-936C92E11A3D}">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173632379"/>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69097223" createdVersion="3" refreshedVersion="8" minRefreshableVersion="3" recordCount="105" xr:uid="{5362AE94-7CC3-4854-9CF7-8D9993188CDA}">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50678932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782407409" createdVersion="3" refreshedVersion="8" minRefreshableVersion="3" recordCount="105" xr:uid="{B2F59FA9-C5CA-443F-AD4A-B9D069749DC4}">
  <cacheSource type="worksheet">
    <worksheetSource ref="A10:D115" sheet="UtdataDel4"/>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4-Second opinion/Fördjupad personbedömning"/>
      </sharedItems>
    </cacheField>
    <cacheField name="Leverantör" numFmtId="0">
      <sharedItems count="9">
        <s v="Assessio Sverige AB"/>
        <s v="Talogy Sweden AB"/>
        <s v="OnePartner Group AB"/>
        <s v="Pro Astri AB"/>
        <s v="Randstad AB"/>
        <s v="Michael Catenacci AB"/>
        <s v="Tarasso AB"/>
        <s v="AB Effektiv Borås AB"/>
        <s v="Source Executive Recruitment Sweden AB"/>
      </sharedItems>
    </cacheField>
    <cacheField name="JusteratMedelLeverantör" numFmtId="164">
      <sharedItems containsSemiMixedTypes="0" containsString="0" containsNumber="1" minValue="52.5" maxValue="100"/>
    </cacheField>
  </cacheFields>
  <extLst>
    <ext xmlns:x14="http://schemas.microsoft.com/office/spreadsheetml/2009/9/main" uri="{725AE2AE-9491-48be-B2B4-4EB974FC3084}">
      <x14:pivotCacheDefinition pivotCacheId="11139813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100"/>
  </r>
  <r>
    <x v="0"/>
    <x v="0"/>
    <x v="1"/>
    <n v="76.7"/>
  </r>
  <r>
    <x v="0"/>
    <x v="0"/>
    <x v="2"/>
    <n v="70"/>
  </r>
  <r>
    <x v="0"/>
    <x v="0"/>
    <x v="3"/>
    <n v="70"/>
  </r>
  <r>
    <x v="0"/>
    <x v="0"/>
    <x v="4"/>
    <n v="70"/>
  </r>
  <r>
    <x v="1"/>
    <x v="0"/>
    <x v="0"/>
    <n v="100"/>
  </r>
  <r>
    <x v="1"/>
    <x v="0"/>
    <x v="5"/>
    <n v="70"/>
  </r>
  <r>
    <x v="1"/>
    <x v="0"/>
    <x v="2"/>
    <n v="70"/>
  </r>
  <r>
    <x v="1"/>
    <x v="0"/>
    <x v="3"/>
    <n v="70"/>
  </r>
  <r>
    <x v="1"/>
    <x v="0"/>
    <x v="4"/>
    <n v="70.599999999999994"/>
  </r>
  <r>
    <x v="2"/>
    <x v="0"/>
    <x v="0"/>
    <n v="100"/>
  </r>
  <r>
    <x v="2"/>
    <x v="0"/>
    <x v="1"/>
    <n v="70"/>
  </r>
  <r>
    <x v="2"/>
    <x v="0"/>
    <x v="5"/>
    <n v="70"/>
  </r>
  <r>
    <x v="2"/>
    <x v="0"/>
    <x v="3"/>
    <n v="70"/>
  </r>
  <r>
    <x v="2"/>
    <x v="0"/>
    <x v="4"/>
    <n v="70"/>
  </r>
  <r>
    <x v="3"/>
    <x v="0"/>
    <x v="0"/>
    <n v="100"/>
  </r>
  <r>
    <x v="3"/>
    <x v="0"/>
    <x v="1"/>
    <n v="70"/>
  </r>
  <r>
    <x v="3"/>
    <x v="0"/>
    <x v="5"/>
    <n v="70"/>
  </r>
  <r>
    <x v="3"/>
    <x v="0"/>
    <x v="2"/>
    <n v="70"/>
  </r>
  <r>
    <x v="3"/>
    <x v="0"/>
    <x v="4"/>
    <n v="70"/>
  </r>
  <r>
    <x v="4"/>
    <x v="0"/>
    <x v="0"/>
    <n v="100"/>
  </r>
  <r>
    <x v="4"/>
    <x v="0"/>
    <x v="5"/>
    <n v="70"/>
  </r>
  <r>
    <x v="4"/>
    <x v="0"/>
    <x v="2"/>
    <n v="70"/>
  </r>
  <r>
    <x v="4"/>
    <x v="0"/>
    <x v="4"/>
    <n v="70"/>
  </r>
  <r>
    <x v="4"/>
    <x v="0"/>
    <x v="6"/>
    <n v="69"/>
  </r>
  <r>
    <x v="5"/>
    <x v="0"/>
    <x v="0"/>
    <n v="100"/>
  </r>
  <r>
    <x v="5"/>
    <x v="0"/>
    <x v="5"/>
    <n v="70"/>
  </r>
  <r>
    <x v="5"/>
    <x v="0"/>
    <x v="2"/>
    <n v="70"/>
  </r>
  <r>
    <x v="5"/>
    <x v="0"/>
    <x v="3"/>
    <n v="70"/>
  </r>
  <r>
    <x v="5"/>
    <x v="0"/>
    <x v="4"/>
    <n v="70"/>
  </r>
  <r>
    <x v="6"/>
    <x v="0"/>
    <x v="7"/>
    <n v="70"/>
  </r>
  <r>
    <x v="6"/>
    <x v="0"/>
    <x v="0"/>
    <n v="100"/>
  </r>
  <r>
    <x v="6"/>
    <x v="0"/>
    <x v="5"/>
    <n v="70"/>
  </r>
  <r>
    <x v="6"/>
    <x v="0"/>
    <x v="2"/>
    <n v="70"/>
  </r>
  <r>
    <x v="6"/>
    <x v="0"/>
    <x v="4"/>
    <n v="70"/>
  </r>
  <r>
    <x v="7"/>
    <x v="0"/>
    <x v="0"/>
    <n v="100"/>
  </r>
  <r>
    <x v="7"/>
    <x v="0"/>
    <x v="1"/>
    <n v="70"/>
  </r>
  <r>
    <x v="7"/>
    <x v="0"/>
    <x v="5"/>
    <n v="70"/>
  </r>
  <r>
    <x v="7"/>
    <x v="0"/>
    <x v="2"/>
    <n v="70"/>
  </r>
  <r>
    <x v="7"/>
    <x v="0"/>
    <x v="8"/>
    <n v="52.5"/>
  </r>
  <r>
    <x v="8"/>
    <x v="0"/>
    <x v="0"/>
    <n v="100"/>
  </r>
  <r>
    <x v="8"/>
    <x v="0"/>
    <x v="1"/>
    <n v="70"/>
  </r>
  <r>
    <x v="8"/>
    <x v="0"/>
    <x v="5"/>
    <n v="70"/>
  </r>
  <r>
    <x v="8"/>
    <x v="0"/>
    <x v="2"/>
    <n v="70"/>
  </r>
  <r>
    <x v="8"/>
    <x v="0"/>
    <x v="8"/>
    <n v="52.5"/>
  </r>
  <r>
    <x v="9"/>
    <x v="0"/>
    <x v="0"/>
    <n v="100"/>
  </r>
  <r>
    <x v="9"/>
    <x v="0"/>
    <x v="1"/>
    <n v="70"/>
  </r>
  <r>
    <x v="9"/>
    <x v="0"/>
    <x v="5"/>
    <n v="70"/>
  </r>
  <r>
    <x v="9"/>
    <x v="0"/>
    <x v="4"/>
    <n v="70"/>
  </r>
  <r>
    <x v="9"/>
    <x v="0"/>
    <x v="8"/>
    <n v="52.5"/>
  </r>
  <r>
    <x v="10"/>
    <x v="0"/>
    <x v="0"/>
    <n v="100"/>
  </r>
  <r>
    <x v="10"/>
    <x v="0"/>
    <x v="1"/>
    <n v="70"/>
  </r>
  <r>
    <x v="10"/>
    <x v="0"/>
    <x v="5"/>
    <n v="70"/>
  </r>
  <r>
    <x v="10"/>
    <x v="0"/>
    <x v="2"/>
    <n v="70"/>
  </r>
  <r>
    <x v="10"/>
    <x v="0"/>
    <x v="8"/>
    <n v="52.5"/>
  </r>
  <r>
    <x v="11"/>
    <x v="0"/>
    <x v="0"/>
    <n v="100"/>
  </r>
  <r>
    <x v="11"/>
    <x v="0"/>
    <x v="5"/>
    <n v="70"/>
  </r>
  <r>
    <x v="11"/>
    <x v="0"/>
    <x v="2"/>
    <n v="70"/>
  </r>
  <r>
    <x v="11"/>
    <x v="0"/>
    <x v="3"/>
    <n v="70"/>
  </r>
  <r>
    <x v="11"/>
    <x v="0"/>
    <x v="4"/>
    <n v="70"/>
  </r>
  <r>
    <x v="12"/>
    <x v="0"/>
    <x v="0"/>
    <n v="100"/>
  </r>
  <r>
    <x v="12"/>
    <x v="0"/>
    <x v="5"/>
    <n v="70"/>
  </r>
  <r>
    <x v="12"/>
    <x v="0"/>
    <x v="2"/>
    <n v="70"/>
  </r>
  <r>
    <x v="12"/>
    <x v="0"/>
    <x v="3"/>
    <n v="70"/>
  </r>
  <r>
    <x v="12"/>
    <x v="0"/>
    <x v="4"/>
    <n v="70"/>
  </r>
  <r>
    <x v="13"/>
    <x v="0"/>
    <x v="7"/>
    <n v="70"/>
  </r>
  <r>
    <x v="13"/>
    <x v="0"/>
    <x v="0"/>
    <n v="100"/>
  </r>
  <r>
    <x v="13"/>
    <x v="0"/>
    <x v="5"/>
    <n v="76"/>
  </r>
  <r>
    <x v="13"/>
    <x v="0"/>
    <x v="2"/>
    <n v="70"/>
  </r>
  <r>
    <x v="13"/>
    <x v="0"/>
    <x v="4"/>
    <n v="70"/>
  </r>
  <r>
    <x v="14"/>
    <x v="0"/>
    <x v="0"/>
    <n v="100"/>
  </r>
  <r>
    <x v="14"/>
    <x v="0"/>
    <x v="1"/>
    <n v="70"/>
  </r>
  <r>
    <x v="14"/>
    <x v="0"/>
    <x v="5"/>
    <n v="70"/>
  </r>
  <r>
    <x v="14"/>
    <x v="0"/>
    <x v="2"/>
    <n v="70"/>
  </r>
  <r>
    <x v="14"/>
    <x v="0"/>
    <x v="4"/>
    <n v="70"/>
  </r>
  <r>
    <x v="15"/>
    <x v="0"/>
    <x v="0"/>
    <n v="100"/>
  </r>
  <r>
    <x v="15"/>
    <x v="0"/>
    <x v="1"/>
    <n v="70"/>
  </r>
  <r>
    <x v="15"/>
    <x v="0"/>
    <x v="5"/>
    <n v="70"/>
  </r>
  <r>
    <x v="15"/>
    <x v="0"/>
    <x v="2"/>
    <n v="70"/>
  </r>
  <r>
    <x v="15"/>
    <x v="0"/>
    <x v="4"/>
    <n v="70"/>
  </r>
  <r>
    <x v="16"/>
    <x v="0"/>
    <x v="0"/>
    <n v="100"/>
  </r>
  <r>
    <x v="16"/>
    <x v="0"/>
    <x v="1"/>
    <n v="70"/>
  </r>
  <r>
    <x v="16"/>
    <x v="0"/>
    <x v="5"/>
    <n v="70"/>
  </r>
  <r>
    <x v="16"/>
    <x v="0"/>
    <x v="2"/>
    <n v="70"/>
  </r>
  <r>
    <x v="16"/>
    <x v="0"/>
    <x v="4"/>
    <n v="72.2"/>
  </r>
  <r>
    <x v="17"/>
    <x v="0"/>
    <x v="0"/>
    <n v="100"/>
  </r>
  <r>
    <x v="17"/>
    <x v="0"/>
    <x v="1"/>
    <n v="70"/>
  </r>
  <r>
    <x v="17"/>
    <x v="0"/>
    <x v="5"/>
    <n v="70"/>
  </r>
  <r>
    <x v="17"/>
    <x v="0"/>
    <x v="2"/>
    <n v="70"/>
  </r>
  <r>
    <x v="17"/>
    <x v="0"/>
    <x v="4"/>
    <n v="70"/>
  </r>
  <r>
    <x v="18"/>
    <x v="0"/>
    <x v="0"/>
    <n v="100"/>
  </r>
  <r>
    <x v="18"/>
    <x v="0"/>
    <x v="1"/>
    <n v="70"/>
  </r>
  <r>
    <x v="18"/>
    <x v="0"/>
    <x v="5"/>
    <n v="70"/>
  </r>
  <r>
    <x v="18"/>
    <x v="0"/>
    <x v="2"/>
    <n v="70"/>
  </r>
  <r>
    <x v="18"/>
    <x v="0"/>
    <x v="4"/>
    <n v="70"/>
  </r>
  <r>
    <x v="19"/>
    <x v="0"/>
    <x v="0"/>
    <n v="100"/>
  </r>
  <r>
    <x v="19"/>
    <x v="0"/>
    <x v="1"/>
    <n v="70"/>
  </r>
  <r>
    <x v="19"/>
    <x v="0"/>
    <x v="5"/>
    <n v="70"/>
  </r>
  <r>
    <x v="19"/>
    <x v="0"/>
    <x v="2"/>
    <n v="70"/>
  </r>
  <r>
    <x v="19"/>
    <x v="0"/>
    <x v="4"/>
    <n v="70"/>
  </r>
  <r>
    <x v="20"/>
    <x v="0"/>
    <x v="0"/>
    <n v="100"/>
  </r>
  <r>
    <x v="20"/>
    <x v="0"/>
    <x v="1"/>
    <n v="70"/>
  </r>
  <r>
    <x v="20"/>
    <x v="0"/>
    <x v="5"/>
    <n v="70"/>
  </r>
  <r>
    <x v="20"/>
    <x v="0"/>
    <x v="4"/>
    <n v="70"/>
  </r>
  <r>
    <x v="20"/>
    <x v="0"/>
    <x v="8"/>
    <n v="5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67D2AD-FC44-4AE9-8FAC-723509E15DDB}" name="PivotTable1" cacheId="17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2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63D4DE-B705-46FA-84F4-997B4BDA12F5}" name="PivotTable1" cacheId="17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2"/>
    </i>
    <i>
      <x v="4"/>
    </i>
    <i>
      <x v="6"/>
    </i>
    <i t="grand">
      <x/>
    </i>
  </rowItems>
  <colItems count="1">
    <i/>
  </colItems>
  <pageFields count="1">
    <pageField fld="0" item="1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E3A8F0-C4B5-41A2-A3A6-33DF6659638C}" name="PivotTable1" cacheId="171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7"/>
    </i>
    <i>
      <x v="2"/>
    </i>
    <i>
      <x v="4"/>
    </i>
    <i t="grand">
      <x/>
    </i>
  </rowItems>
  <colItems count="1">
    <i/>
  </colItems>
  <pageFields count="1">
    <pageField fld="0" item="1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3971E2-77CA-4484-92A2-CC008E793395}" name="PivotTable1" cacheId="17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F04771C-869A-40ED-8670-340DAA2A0AD1}" name="PivotTable1" cacheId="170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3E8B9FF-BA94-418E-9AF7-FE5794AB87E6}" name="PivotTable1" cacheId="170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0369169-AC45-49B4-AFD6-3AAED8BF7854}" name="PivotTable1" cacheId="170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A806C2C-6A7A-43EC-9B3E-B1B5BE9FE205}" name="PivotTable1" cacheId="170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D924B67-1A0D-4F7A-A088-85E7CDC0F750}" name="PivotTable1" cacheId="170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3"/>
    </i>
    <i>
      <x v="4"/>
    </i>
    <i t="grand">
      <x/>
    </i>
  </rowItems>
  <colItems count="1">
    <i/>
  </colItems>
  <pageFields count="1">
    <pageField fld="0" item="1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A1B79BD-1399-4147-9C74-48801AA24078}" name="PivotTable1" cacheId="170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8"/>
    </i>
    <i>
      <x v="4"/>
    </i>
    <i>
      <x v="2"/>
    </i>
    <i>
      <x v="3"/>
    </i>
    <i t="grand">
      <x/>
    </i>
  </rowItems>
  <colItems count="1">
    <i/>
  </colItems>
  <pageFields count="1">
    <pageField fld="0" item="1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1693C40-B751-4428-A8EC-33D58ABA61D0}" name="PivotTable1" cacheId="170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1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C93E1EB-A01F-4B17-ACCB-811AB6739D1A}" name="PivotTable1" cacheId="170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9"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4F51AA4-B91B-4502-B017-A613777E39FD}" name="PivotTable1" cacheId="170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8"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CB91B51-488A-448A-9A16-3C8F1A619BAE}" name="PivotTable1" cacheId="170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7"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20C0F19-6BEA-4ED5-9AEF-3E9C2A2BF7F0}" name="PivotTable1" cacheId="169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7"/>
    </i>
    <i>
      <x v="2"/>
    </i>
    <i>
      <x v="4"/>
    </i>
    <i t="grand">
      <x/>
    </i>
  </rowItems>
  <colItems count="1">
    <i/>
  </colItems>
  <pageFields count="1">
    <pageField fld="0" item="6"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4E29598-CB81-47AC-8097-52274189DE63}" name="PivotTable1" cacheId="169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5"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11F6A206-51E0-4C9B-95AB-96CD2ECDF6F6}" name="PivotTable1" cacheId="169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5"/>
    </i>
    <i>
      <x v="2"/>
    </i>
    <i>
      <x v="3"/>
    </i>
    <i t="grand">
      <x/>
    </i>
  </rowItems>
  <colItems count="1">
    <i/>
  </colItems>
  <pageFields count="1">
    <pageField fld="0" item="4"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21E9E4F-3B75-46EA-89A5-70AA530EAF1D}" name="PivotTable1" cacheId="169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4"/>
    </i>
    <i>
      <x v="2"/>
    </i>
    <i>
      <x v="8"/>
    </i>
    <i>
      <x v="5"/>
    </i>
    <i t="grand">
      <x/>
    </i>
  </rowItems>
  <colItems count="1">
    <i/>
  </colItems>
  <pageFields count="1">
    <pageField fld="0" item="3"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79129BB-9D35-4EB3-AF7E-47ED66B84388}" name="PivotTable1" cacheId="169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4"/>
    </i>
    <i>
      <x/>
    </i>
    <i t="grand">
      <x/>
    </i>
  </rowItems>
  <colItems count="1">
    <i/>
  </colItems>
  <pageFields count="1">
    <pageField fld="0" item="2"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CD12D60-28DA-45F1-A43B-937B26642E62}" name="PivotTable1" cacheId="169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v="4"/>
    </i>
    <i t="grand">
      <x/>
    </i>
  </rowItems>
  <colItems count="1">
    <i/>
  </colItems>
  <pageFields count="1">
    <pageField fld="0" item="1"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06000F4-6E74-49B0-B061-52F062BC9BFA}" name="PivotTable1" cacheId="169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3">
  <location ref="B7:C13"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0">
        <item x="8"/>
        <item x="0"/>
        <item x="2"/>
        <item x="3"/>
        <item x="4"/>
        <item x="5"/>
        <item x="6"/>
        <item x="7"/>
        <item x="1"/>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1"/>
    </i>
    <i>
      <x v="5"/>
    </i>
    <i>
      <x v="8"/>
    </i>
    <i>
      <x v="2"/>
    </i>
    <i>
      <x/>
    </i>
    <i t="grand">
      <x/>
    </i>
  </rowItems>
  <colItems count="1">
    <i/>
  </colItems>
  <pageFields count="1">
    <pageField fld="0" item="0" hier="-1"/>
  </pageFields>
  <dataFields count="1">
    <dataField name="Average of JusteratMedelLeverantör" fld="3" subtotal="average" baseField="0" baseItem="0" numFmtId="165"/>
  </dataFields>
  <chartFormats count="7">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 chart="12" format="3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4D6EDCB9-1D0E-4ED7-8FEE-8C6D58FCBF06}" sourceName="Delområde">
  <pivotTables>
    <pivotTable tabId="3" name="PivotTable1"/>
  </pivotTables>
  <data>
    <tabular pivotCacheId="832162472">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 xr10:uid="{992BEDBE-E36C-4A74-872E-D8B4DDFD621A}" sourceName="Delområde">
  <pivotTables>
    <pivotTable tabId="4" name="PivotTable1"/>
  </pivotTables>
  <data>
    <tabular pivotCacheId="2103372989">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 xr10:uid="{40158379-BEF9-4EFC-810B-4B2B4226D835}" sourceName="Delområde">
  <pivotTables>
    <pivotTable tabId="5" name="PivotTable1"/>
  </pivotTables>
  <data>
    <tabular pivotCacheId="135850831">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3" xr10:uid="{BB492EA1-5759-41D0-87BA-7C5E157BEB17}" sourceName="Delområde">
  <pivotTables>
    <pivotTable tabId="6" name="PivotTable1"/>
  </pivotTables>
  <data>
    <tabular pivotCacheId="1558687381">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4" xr10:uid="{8A1E8A83-BF7F-4AD7-8BF0-E97DDF473A2E}" sourceName="Delområde">
  <pivotTables>
    <pivotTable tabId="7" name="PivotTable1"/>
  </pivotTables>
  <data>
    <tabular pivotCacheId="2137102685">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5" xr10:uid="{30DB3905-D044-48D5-9D9F-46BBF176EC98}" sourceName="Delområde">
  <pivotTables>
    <pivotTable tabId="8" name="PivotTable1"/>
  </pivotTables>
  <data>
    <tabular pivotCacheId="676976684">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6" xr10:uid="{B63EA8C9-0350-461F-AEE8-4ED1AD2BF704}" sourceName="Delområde">
  <pivotTables>
    <pivotTable tabId="9" name="PivotTable1"/>
  </pivotTables>
  <data>
    <tabular pivotCacheId="2015183040">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7" xr10:uid="{7ACE6551-D051-477C-8877-02FEA2F44406}" sourceName="Delområde">
  <pivotTables>
    <pivotTable tabId="10" name="PivotTable1"/>
  </pivotTables>
  <data>
    <tabular pivotCacheId="466721907">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8" xr10:uid="{A9C4D206-D0FF-4B0B-8478-93042C4886B0}" sourceName="Delområde">
  <pivotTables>
    <pivotTable tabId="11" name="PivotTable1"/>
  </pivotTables>
  <data>
    <tabular pivotCacheId="1707539532">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9" xr10:uid="{5467ED7C-71F1-4FB5-869D-B7BFC5228487}" sourceName="Delområde">
  <pivotTables>
    <pivotTable tabId="12" name="PivotTable1"/>
  </pivotTables>
  <data>
    <tabular pivotCacheId="2139065554">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0" xr10:uid="{A96410A2-F187-4CF1-948C-6A3FBEB30D3E}" sourceName="Delområde">
  <pivotTables>
    <pivotTable tabId="13" name="PivotTable1"/>
  </pivotTables>
  <data>
    <tabular pivotCacheId="1466263435">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1" xr10:uid="{AB638524-3125-48D7-94DA-F19BF584A94F}" sourceName="Delområde">
  <pivotTables>
    <pivotTable tabId="14" name="PivotTable1"/>
  </pivotTables>
  <data>
    <tabular pivotCacheId="1647432986">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2" xr10:uid="{07D0A215-E97B-42D6-A6CD-90E726D23D1A}" sourceName="Delområde">
  <pivotTables>
    <pivotTable tabId="15" name="PivotTable1"/>
  </pivotTables>
  <data>
    <tabular pivotCacheId="1633751193">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3" xr10:uid="{B62AABD6-1EBB-4B6D-94A8-31D187F8B1CC}" sourceName="Delområde">
  <pivotTables>
    <pivotTable tabId="16" name="PivotTable1"/>
  </pivotTables>
  <data>
    <tabular pivotCacheId="1894482553">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4" xr10:uid="{EE6AD30F-D33F-447D-BF17-89C9977178C3}" sourceName="Delområde">
  <pivotTables>
    <pivotTable tabId="17" name="PivotTable1"/>
  </pivotTables>
  <data>
    <tabular pivotCacheId="2052998753">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5" xr10:uid="{5F7C8E2A-AA12-4669-B845-FC1D5EB1D7F4}" sourceName="Delområde">
  <pivotTables>
    <pivotTable tabId="18" name="PivotTable1"/>
  </pivotTables>
  <data>
    <tabular pivotCacheId="1311518045">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6" xr10:uid="{6C0B4B5E-B51C-44AC-AA47-C6F4FB067C17}" sourceName="Delområde">
  <pivotTables>
    <pivotTable tabId="19" name="PivotTable1"/>
  </pivotTables>
  <data>
    <tabular pivotCacheId="1362343426">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7" xr10:uid="{435D6888-EBC3-4855-A0D2-EC897834ECCB}" sourceName="Delområde">
  <pivotTables>
    <pivotTable tabId="20" name="PivotTable1"/>
  </pivotTables>
  <data>
    <tabular pivotCacheId="2086829100">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8" xr10:uid="{5D125582-8CE1-4DFD-AAA7-668A81C087E7}" sourceName="Delområde">
  <pivotTables>
    <pivotTable tabId="21" name="PivotTable1"/>
  </pivotTables>
  <data>
    <tabular pivotCacheId="1173632379">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19" xr10:uid="{1233EA3D-D564-4D2E-875B-4AF1A4811AC4}" sourceName="Delområde">
  <pivotTables>
    <pivotTable tabId="22" name="PivotTable1"/>
  </pivotTables>
  <data>
    <tabular pivotCacheId="506789321">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20" xr10:uid="{3F89EDFD-EA7E-47F3-BFB2-8B211D32DCFF}" sourceName="Delområde">
  <pivotTables>
    <pivotTable tabId="23" name="PivotTable1"/>
  </pivotTables>
  <data>
    <tabular pivotCacheId="1113981305">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3" xr10:uid="{F29D16AE-192B-4904-81CD-35D12F335E0A}" cache="Slicer_Delområde12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2" xr10:uid="{6D364989-3706-4CB4-A7B2-501839C8C619}" cache="Slicer_Delområde12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10BF2250-63FA-404F-B5A6-30D5176CE18B}" cache="Slicer_Delområde12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C06106B2-4E9B-4F61-BA67-E3B7EF88FD47}" cache="Slicer_Delområde12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F8317506-D971-45E1-B08A-1873910F2F96}" cache="Slicer_Delområde12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CF945B1F-CBFE-4FAE-993E-178E503CE146}" cache="Slicer_Delområde12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BBC5B800-5837-4742-9FD0-8952E0915F56}" cache="Slicer_Delområde12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40AB4ED1-8D6E-4D7B-ADB6-C67840D0BD83}" cache="Slicer_Delområde12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D2FF8895-B8EA-43F4-B79B-C874141684F6}" cache="Slicer_Delområde12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04D412FD-A422-47B2-812C-3E3E7424714D}" cache="Slicer_Delområde12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6E74995C-FDD8-4F71-BC92-78407BD220DB}" cache="Slicer_Delområde12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9246AE13-7658-4A73-8C80-121F9B32E75E}" cache="Slicer_Delområde12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A74CDD16-CB51-40DD-AE35-F528B8F37E09}" cache="Slicer_Delområde12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67C6A8CA-3A7F-478C-9958-41206171E01F}" cache="Slicer_Delområde12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4BA9A856-EEF7-427C-B6BC-13E235DE9104}" cache="Slicer_Delområde12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D86674F6-BF87-4770-9DDC-E16658F651A2}" cache="Slicer_Delområde12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701A488E-E5AD-4D9A-977F-71ABD7242FC9}" cache="Slicer_Delområde12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8C1EF976-8A8B-4FBA-BA37-1A68FB1AACA5}" cache="Slicer_Delområde12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CC358096-FFC4-4440-B6D2-0F8C4F463D36}" cache="Slicer_Delområde12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4C473F56-DF09-4C5E-8174-AFB5EA3DA49C}" cache="Slicer_Delområde12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5F3A0FE4-4019-467D-A521-78711BE2862E}" cache="Slicer_Delområde12"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5311-DA13-4E7A-B5A2-FA266E0F181C}">
  <sheetPr codeName="Sheet9">
    <tabColor theme="7" tint="0.79998168889431442"/>
  </sheetPr>
  <dimension ref="A2:E15"/>
  <sheetViews>
    <sheetView showGridLines="0" tabSelected="1" zoomScaleNormal="100" workbookViewId="0">
      <selection activeCell="C21" sqref="C21"/>
    </sheetView>
  </sheetViews>
  <sheetFormatPr defaultRowHeight="15" x14ac:dyDescent="0.25"/>
  <cols>
    <col min="1" max="1" width="6" customWidth="1"/>
    <col min="2" max="5" width="35.85546875" customWidth="1"/>
    <col min="6" max="8" width="33.28515625" bestFit="1" customWidth="1"/>
  </cols>
  <sheetData>
    <row r="2" spans="1:5" ht="46.5" customHeight="1" x14ac:dyDescent="0.25">
      <c r="A2" s="4"/>
      <c r="B2" s="9" t="s">
        <v>60</v>
      </c>
      <c r="C2" s="10"/>
      <c r="D2" s="10"/>
      <c r="E2" s="10"/>
    </row>
    <row r="3" spans="1:5" ht="46.5" customHeight="1" x14ac:dyDescent="0.25">
      <c r="A3" s="4"/>
      <c r="B3" s="11" t="s">
        <v>61</v>
      </c>
      <c r="C3" s="12"/>
      <c r="D3" s="12"/>
      <c r="E3" s="12"/>
    </row>
    <row r="4" spans="1:5" x14ac:dyDescent="0.25">
      <c r="A4" s="13"/>
      <c r="B4" s="14"/>
      <c r="C4" s="14"/>
      <c r="D4" s="14"/>
      <c r="E4" s="15"/>
    </row>
    <row r="5" spans="1:5" x14ac:dyDescent="0.25">
      <c r="A5" s="16"/>
      <c r="E5" s="17"/>
    </row>
    <row r="6" spans="1:5" ht="30.75" customHeight="1" x14ac:dyDescent="0.25">
      <c r="A6" s="16"/>
      <c r="B6" s="21" t="s">
        <v>62</v>
      </c>
      <c r="C6" s="21"/>
      <c r="D6" s="21"/>
      <c r="E6" s="22"/>
    </row>
    <row r="7" spans="1:5" ht="31.5" customHeight="1" x14ac:dyDescent="0.25">
      <c r="A7" s="16"/>
      <c r="B7" s="21"/>
      <c r="C7" s="21"/>
      <c r="D7" s="21"/>
      <c r="E7" s="22"/>
    </row>
    <row r="8" spans="1:5" ht="31.5" customHeight="1" x14ac:dyDescent="0.25">
      <c r="A8" s="16"/>
      <c r="B8" s="21"/>
      <c r="C8" s="21"/>
      <c r="D8" s="21"/>
      <c r="E8" s="22"/>
    </row>
    <row r="9" spans="1:5" ht="31.5" customHeight="1" x14ac:dyDescent="0.25">
      <c r="A9" s="16"/>
      <c r="B9" s="21"/>
      <c r="C9" s="21"/>
      <c r="D9" s="21"/>
      <c r="E9" s="22"/>
    </row>
    <row r="10" spans="1:5" ht="31.5" customHeight="1" x14ac:dyDescent="0.25">
      <c r="A10" s="16"/>
      <c r="B10" s="21"/>
      <c r="C10" s="21"/>
      <c r="D10" s="21"/>
      <c r="E10" s="22"/>
    </row>
    <row r="11" spans="1:5" ht="31.5" customHeight="1" x14ac:dyDescent="0.25">
      <c r="A11" s="16"/>
      <c r="B11" s="21"/>
      <c r="C11" s="21"/>
      <c r="D11" s="21"/>
      <c r="E11" s="22"/>
    </row>
    <row r="12" spans="1:5" ht="31.5" customHeight="1" x14ac:dyDescent="0.25">
      <c r="A12" s="16"/>
      <c r="B12" s="21"/>
      <c r="C12" s="21"/>
      <c r="D12" s="21"/>
      <c r="E12" s="22"/>
    </row>
    <row r="13" spans="1:5" x14ac:dyDescent="0.25">
      <c r="A13" s="16"/>
      <c r="E13" s="17"/>
    </row>
    <row r="14" spans="1:5" x14ac:dyDescent="0.25">
      <c r="A14" s="16"/>
      <c r="E14" s="17"/>
    </row>
    <row r="15" spans="1:5" x14ac:dyDescent="0.25">
      <c r="A15" s="18"/>
      <c r="B15" s="19"/>
      <c r="C15" s="19"/>
      <c r="D15" s="19"/>
      <c r="E15" s="20"/>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7C53-E8F1-42E3-993D-F21FC16A718F}">
  <sheetPr codeName="Part24">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59</v>
      </c>
      <c r="C4" s="6"/>
      <c r="D4" s="6"/>
      <c r="E4" s="6"/>
    </row>
    <row r="5" spans="1:5" ht="14.25" hidden="1" customHeight="1" outlineLevel="1" x14ac:dyDescent="0.25">
      <c r="B5" s="8" t="s">
        <v>0</v>
      </c>
      <c r="C5" t="s">
        <v>14</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5Dqaw7uLJz9EjqkzVcDS57A0Ee46+hrq0w3wjZfqomMel6hKWpMEbPHFAsLZIpd6IR/3+I+Kq08HxqTA7farJw==" saltValue="HumcPT1IUj6h4fu+5D7Ei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88AE-D04D-447B-9FB1-EED25F098DED}">
  <sheetPr codeName="Part23">
    <tabColor theme="7" tint="0.79998168889431442"/>
  </sheetPr>
  <dimension ref="A2:H19"/>
  <sheetViews>
    <sheetView showGridLines="0" topLeftCell="A4"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58</v>
      </c>
      <c r="C4" s="6"/>
      <c r="D4" s="6"/>
      <c r="E4" s="6"/>
    </row>
    <row r="5" spans="1:5" ht="14.25" hidden="1" customHeight="1" outlineLevel="1" x14ac:dyDescent="0.25">
      <c r="B5" s="8" t="s">
        <v>0</v>
      </c>
      <c r="C5" t="s">
        <v>15</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8</v>
      </c>
      <c r="C10" s="7">
        <v>70</v>
      </c>
    </row>
    <row r="11" spans="1:5" hidden="1" outlineLevel="1" x14ac:dyDescent="0.25">
      <c r="B11" t="s">
        <v>10</v>
      </c>
      <c r="C11" s="7">
        <v>70</v>
      </c>
    </row>
    <row r="12" spans="1:5" hidden="1" outlineLevel="1" x14ac:dyDescent="0.25">
      <c r="B12" t="s">
        <v>16</v>
      </c>
      <c r="C12" s="7">
        <v>69</v>
      </c>
    </row>
    <row r="13" spans="1:5" hidden="1" outlineLevel="1" x14ac:dyDescent="0.25">
      <c r="B13" t="s">
        <v>38</v>
      </c>
      <c r="C13" s="7">
        <v>75.8</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qKIp8uq/DU0M+uEnru2QT1j2+Q20DY4SFpEg7/bau9qSfyq9ukDhGgpQAHV2TlxlxkVExr7nKMqMgnFbrMQrGw==" saltValue="/ENME9RmEukJ5Qge0pEPM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40BB-28FA-46B8-B4ED-8D62EB870FF1}">
  <sheetPr codeName="Part22">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57</v>
      </c>
      <c r="C4" s="6"/>
      <c r="D4" s="6"/>
      <c r="E4" s="6"/>
    </row>
    <row r="5" spans="1:5" ht="14.25" hidden="1" customHeight="1" outlineLevel="1" x14ac:dyDescent="0.25">
      <c r="B5" s="8" t="s">
        <v>0</v>
      </c>
      <c r="C5" t="s">
        <v>27</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76</v>
      </c>
    </row>
    <row r="10" spans="1:5" hidden="1" outlineLevel="1" x14ac:dyDescent="0.25">
      <c r="B10" t="s">
        <v>19</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77.2</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khGt5x/9/pQgeJ2qZ6ZlzFOCSwrj4JA7XUf0Yqp2tJNUBfe4BiDLJ25CeyYDSyt0RbzTwkwoJhSoSDRVAnwhlQ==" saltValue="xEdWccEtr97H5NDn6s4qd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4EB4-D257-4196-8ABB-9D00DBE3CFD8}">
  <sheetPr codeName="Part21">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56</v>
      </c>
      <c r="C4" s="6"/>
      <c r="D4" s="6"/>
      <c r="E4" s="6"/>
    </row>
    <row r="5" spans="1:5" ht="14.25" hidden="1" customHeight="1" outlineLevel="1" x14ac:dyDescent="0.25">
      <c r="B5" s="8" t="s">
        <v>0</v>
      </c>
      <c r="C5" t="s">
        <v>17</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10</v>
      </c>
      <c r="C9" s="7">
        <v>70</v>
      </c>
    </row>
    <row r="10" spans="1:5" hidden="1" outlineLevel="1" x14ac:dyDescent="0.25">
      <c r="B10" t="s">
        <v>12</v>
      </c>
      <c r="C10" s="7">
        <v>70</v>
      </c>
    </row>
    <row r="11" spans="1:5" hidden="1" outlineLevel="1" x14ac:dyDescent="0.25">
      <c r="B11" t="s">
        <v>8</v>
      </c>
      <c r="C11" s="7">
        <v>70</v>
      </c>
    </row>
    <row r="12" spans="1:5" hidden="1" outlineLevel="1" x14ac:dyDescent="0.25">
      <c r="B12" t="s">
        <v>9</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q8bAUHUgOksYza4Ab/XGd3vTRq/XqISjQSmMpvHcLzrc7h/sNS6VHsW+g2bb38N1W6zMuXcubNdNCQ0H6dDoBw==" saltValue="/RFQsCFAcYDslhuyEVl3k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1253-7119-4171-BF8F-A99A23954D65}">
  <sheetPr codeName="Part20">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55</v>
      </c>
      <c r="C4" s="6"/>
      <c r="D4" s="6"/>
      <c r="E4" s="6"/>
    </row>
    <row r="5" spans="1:5" ht="14.25" hidden="1" customHeight="1" outlineLevel="1" x14ac:dyDescent="0.25">
      <c r="B5" s="8" t="s">
        <v>0</v>
      </c>
      <c r="C5" t="s">
        <v>31</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BkmoSWuDBDWiWQCaCkx/33DXar6YiVgEtdQkvMs9daGDmzxQmWj1RZKWsK0GcFpWm/DCOoiGd97ODy9GFl41mA==" saltValue="g8de9a2RX6m6KOazxaPXm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58A6-0059-4B82-98AE-78E27D4D9C33}">
  <sheetPr codeName="Part19">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54</v>
      </c>
      <c r="C4" s="6"/>
      <c r="D4" s="6"/>
      <c r="E4" s="6"/>
    </row>
    <row r="5" spans="1:5" ht="14.25" hidden="1" customHeight="1" outlineLevel="1" x14ac:dyDescent="0.25">
      <c r="B5" s="8" t="s">
        <v>0</v>
      </c>
      <c r="C5" t="s">
        <v>33</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5fitzqym9FO17KwV3BNN3HGUW755LazNZP11YME/bYK+vtOPoBJKCA4fMNcdaV09EYE2C76xIVh14b2o8pt1lg==" saltValue="JvCdWw06ESEdN22PEEBG/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22D3-B153-45CE-BBFB-8D08A6B30564}">
  <sheetPr codeName="Part18">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53</v>
      </c>
      <c r="C4" s="6"/>
      <c r="D4" s="6"/>
      <c r="E4" s="6"/>
    </row>
    <row r="5" spans="1:5" ht="14.25" hidden="1" customHeight="1" outlineLevel="1" x14ac:dyDescent="0.25">
      <c r="B5" s="8" t="s">
        <v>0</v>
      </c>
      <c r="C5" t="s">
        <v>28</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a0Z1ICJCsDSLcUvTxOoGR15NYV/phKvXDKCRCMFpyfY/FaObcxzl44qelTPMioWpgvHKkSP+pevj91aYWks7QQ==" saltValue="1Nt8XtVkV0GrTcJpmVVBH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BF3A-C0C4-4FEB-B832-CE354BA662EC}">
  <sheetPr codeName="Part17">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52</v>
      </c>
      <c r="C4" s="6"/>
      <c r="D4" s="6"/>
      <c r="E4" s="6"/>
    </row>
    <row r="5" spans="1:5" ht="14.25" hidden="1" customHeight="1" outlineLevel="1" x14ac:dyDescent="0.25">
      <c r="B5" s="8" t="s">
        <v>0</v>
      </c>
      <c r="C5" t="s">
        <v>11</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10</v>
      </c>
      <c r="C9" s="7">
        <v>70.599999999999994</v>
      </c>
    </row>
    <row r="10" spans="1:5" hidden="1" outlineLevel="1" x14ac:dyDescent="0.25">
      <c r="B10" t="s">
        <v>12</v>
      </c>
      <c r="C10" s="7">
        <v>70</v>
      </c>
    </row>
    <row r="11" spans="1:5" hidden="1" outlineLevel="1" x14ac:dyDescent="0.25">
      <c r="B11" t="s">
        <v>8</v>
      </c>
      <c r="C11" s="7">
        <v>70</v>
      </c>
    </row>
    <row r="12" spans="1:5" hidden="1" outlineLevel="1" x14ac:dyDescent="0.25">
      <c r="B12" t="s">
        <v>9</v>
      </c>
      <c r="C12" s="7">
        <v>70</v>
      </c>
    </row>
    <row r="13" spans="1:5" hidden="1" outlineLevel="1" x14ac:dyDescent="0.25">
      <c r="B13" t="s">
        <v>38</v>
      </c>
      <c r="C13" s="7">
        <v>76.12</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qHtNjjCsZAsmUoSpxEhTjbm5Z2alXVlEZ471eQpzqh7ETV9vIGS2uGGRKfD01x5QwB7Av0JHqKYdQnvVINaCow==" saltValue="LTxtqlL4rsAelqU8pDSyb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9438-3A83-40CF-B4AF-EE88748726D2}">
  <sheetPr codeName="Part16">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51</v>
      </c>
      <c r="C4" s="6"/>
      <c r="D4" s="6"/>
      <c r="E4" s="6"/>
    </row>
    <row r="5" spans="1:5" ht="14.25" hidden="1" customHeight="1" outlineLevel="1" x14ac:dyDescent="0.25">
      <c r="B5" s="8" t="s">
        <v>0</v>
      </c>
      <c r="C5" t="s">
        <v>13</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9</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eSKZfOaazxU7GOwWGgEtqO+UPJcYB/lYvqGXk3wqJvIlty1RSIWHll1ACK7zwb4jLo79AK2WEB2Oz2PlKk6BFA==" saltValue="/fakS1TQR9uFVEVEgdTVV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1EA9-E6FA-4C82-B243-027B25FDFBF5}">
  <sheetPr codeName="Part15">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50</v>
      </c>
      <c r="C4" s="6"/>
      <c r="D4" s="6"/>
      <c r="E4" s="6"/>
    </row>
    <row r="5" spans="1:5" ht="14.25" hidden="1" customHeight="1" outlineLevel="1" x14ac:dyDescent="0.25">
      <c r="B5" s="8" t="s">
        <v>0</v>
      </c>
      <c r="C5" t="s">
        <v>4</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7</v>
      </c>
      <c r="C9" s="7">
        <v>76.7</v>
      </c>
    </row>
    <row r="10" spans="1:5" hidden="1" outlineLevel="1" x14ac:dyDescent="0.25">
      <c r="B10" t="s">
        <v>10</v>
      </c>
      <c r="C10" s="7">
        <v>70</v>
      </c>
    </row>
    <row r="11" spans="1:5" hidden="1" outlineLevel="1" x14ac:dyDescent="0.25">
      <c r="B11" t="s">
        <v>8</v>
      </c>
      <c r="C11" s="7">
        <v>70</v>
      </c>
    </row>
    <row r="12" spans="1:5" hidden="1" outlineLevel="1" x14ac:dyDescent="0.25">
      <c r="B12" t="s">
        <v>9</v>
      </c>
      <c r="C12" s="7">
        <v>70</v>
      </c>
    </row>
    <row r="13" spans="1:5" hidden="1" outlineLevel="1" x14ac:dyDescent="0.25">
      <c r="B13" t="s">
        <v>38</v>
      </c>
      <c r="C13" s="7">
        <v>77.34</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2kL3HS4C0Sjh3yrU1xAwSZJATlMmu0My5/Kq9tglpSBDRZyF10BscOhutXqzT8jb1hBjIu9jmaeouSkQaM33IA==" saltValue="hMGf4fXu6nxmqZjI9Ti3p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803B-8AFE-4FCA-A1BB-2A3194373237}">
  <sheetPr codeName="Part14">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49</v>
      </c>
      <c r="C4" s="6"/>
      <c r="D4" s="6"/>
      <c r="E4" s="6"/>
    </row>
    <row r="5" spans="1:5" ht="14.25" hidden="1" customHeight="1" outlineLevel="1" x14ac:dyDescent="0.25">
      <c r="B5" s="8" t="s">
        <v>0</v>
      </c>
      <c r="C5" t="s">
        <v>25</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10</v>
      </c>
      <c r="C9" s="7">
        <v>70</v>
      </c>
    </row>
    <row r="10" spans="1:5" hidden="1" outlineLevel="1" x14ac:dyDescent="0.25">
      <c r="B10" t="s">
        <v>12</v>
      </c>
      <c r="C10" s="7">
        <v>70</v>
      </c>
    </row>
    <row r="11" spans="1:5" hidden="1" outlineLevel="1" x14ac:dyDescent="0.25">
      <c r="B11" t="s">
        <v>8</v>
      </c>
      <c r="C11" s="7">
        <v>70</v>
      </c>
    </row>
    <row r="12" spans="1:5" hidden="1" outlineLevel="1" x14ac:dyDescent="0.25">
      <c r="B12" t="s">
        <v>9</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tMvPRrOHcLELgFWoX18VuDZWV6RcNd2GJXHuRuGbw7oPDBixKW27eT7rarb65ofyQpDjdjysWEiixi53CExI9g==" saltValue="sqaoeRZ6wxAYinxQopFZD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5B30-915E-42ED-8AED-10350010D276}">
  <sheetPr codeName="Part13">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48</v>
      </c>
      <c r="C4" s="6"/>
      <c r="D4" s="6"/>
      <c r="E4" s="6"/>
    </row>
    <row r="5" spans="1:5" ht="14.25" hidden="1" customHeight="1" outlineLevel="1" x14ac:dyDescent="0.25">
      <c r="B5" s="8" t="s">
        <v>0</v>
      </c>
      <c r="C5" t="s">
        <v>34</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10</v>
      </c>
      <c r="C11" s="7">
        <v>70</v>
      </c>
    </row>
    <row r="12" spans="1:5" hidden="1" outlineLevel="1" x14ac:dyDescent="0.25">
      <c r="B12" t="s">
        <v>21</v>
      </c>
      <c r="C12" s="7">
        <v>52.5</v>
      </c>
    </row>
    <row r="13" spans="1:5" hidden="1" outlineLevel="1" x14ac:dyDescent="0.25">
      <c r="B13" t="s">
        <v>38</v>
      </c>
      <c r="C13" s="7">
        <v>72.5</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KZm/7ojP6A/Uysg+ZqVbh1QJFMAisIsQFDSCFL6yFimLxmHuV9ZLhcMvElk5JnDUFGbVOyIpgGa1SU8U6pfqnw==" saltValue="KJVfciK0FQ69bCmZe41XI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B018-9336-42AA-B967-9E5AE3DC1F47}">
  <sheetPr codeName="Part12">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47</v>
      </c>
      <c r="C4" s="6"/>
      <c r="D4" s="6"/>
      <c r="E4" s="6"/>
    </row>
    <row r="5" spans="1:5" ht="14.25" hidden="1" customHeight="1" outlineLevel="1" x14ac:dyDescent="0.25">
      <c r="B5" s="8" t="s">
        <v>0</v>
      </c>
      <c r="C5" t="s">
        <v>20</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21</v>
      </c>
      <c r="C12" s="7">
        <v>52.5</v>
      </c>
    </row>
    <row r="13" spans="1:5" hidden="1" outlineLevel="1" x14ac:dyDescent="0.25">
      <c r="B13" t="s">
        <v>38</v>
      </c>
      <c r="C13" s="7">
        <v>72.5</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NHOh0nbMual1bn8GGezlmZFhy5sKNIfGZirN9456mEEVSPC8in6zxX5UTavNTgL4c1QDaqWS7EA049ri75zpAw==" saltValue="PDrm5o9VAe7M9p8AIL6ge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5D53-BB4C-4ACF-BF7B-A948A1441460}">
  <sheetPr codeName="Part11">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46</v>
      </c>
      <c r="C4" s="6"/>
      <c r="D4" s="6"/>
      <c r="E4" s="6"/>
    </row>
    <row r="5" spans="1:5" ht="14.25" hidden="1" customHeight="1" outlineLevel="1" x14ac:dyDescent="0.25">
      <c r="B5" s="8" t="s">
        <v>0</v>
      </c>
      <c r="C5" t="s">
        <v>22</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21</v>
      </c>
      <c r="C12" s="7">
        <v>52.5</v>
      </c>
    </row>
    <row r="13" spans="1:5" hidden="1" outlineLevel="1" x14ac:dyDescent="0.25">
      <c r="B13" t="s">
        <v>38</v>
      </c>
      <c r="C13" s="7">
        <v>72.5</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Uos281oLFMh404NZHCPR8VHoX97OV3yPqq4OduefJsHHPFWV6urMh+ZSaL0cKzZHXuZnlMz489uAzgRvM/cGAg==" saltValue="nP3dy1LXEvMa+HOpLqcch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82178-D38D-4BC5-836A-EBDC2EE26740}">
  <sheetPr codeName="Part10">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45</v>
      </c>
      <c r="C4" s="6"/>
      <c r="D4" s="6"/>
      <c r="E4" s="6"/>
    </row>
    <row r="5" spans="1:5" ht="14.25" hidden="1" customHeight="1" outlineLevel="1" x14ac:dyDescent="0.25">
      <c r="B5" s="8" t="s">
        <v>0</v>
      </c>
      <c r="C5" t="s">
        <v>18</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19</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BKwzNuzjuTj0NWI0T3lxLN90N66sMZFQ5jNrUgGv1hQ3tqaohQZQIua4Ir2PdIAm79C8mT5NJ4uWuiceDvaGXQ==" saltValue="TpbzYVFO3Wi2aDm7AuG9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88F7-EBFA-4AC9-88D1-A286E734D932}">
  <sheetPr codeName="Part9">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44</v>
      </c>
      <c r="C4" s="6"/>
      <c r="D4" s="6"/>
      <c r="E4" s="6"/>
    </row>
    <row r="5" spans="1:5" ht="14.25" hidden="1" customHeight="1" outlineLevel="1" x14ac:dyDescent="0.25">
      <c r="B5" s="8" t="s">
        <v>0</v>
      </c>
      <c r="C5" t="s">
        <v>32</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ZWtvMzA1Qc4bjJNG6ZjDiVAwWnuNVNpQLYsgJ1fN0GhU8LGMfCU9C3iHqWqmeKWB/Ba2U6sVY1lk4+xduYAk5w==" saltValue="Cpo8ggxW9OdXI6yJrnhBw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FA85-2BD3-4F5D-BE6F-2545590CAA34}">
  <sheetPr codeName="Part8">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43</v>
      </c>
      <c r="C4" s="6"/>
      <c r="D4" s="6"/>
      <c r="E4" s="6"/>
    </row>
    <row r="5" spans="1:5" ht="14.25" hidden="1" customHeight="1" outlineLevel="1" x14ac:dyDescent="0.25">
      <c r="B5" s="8" t="s">
        <v>0</v>
      </c>
      <c r="C5" t="s">
        <v>26</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10</v>
      </c>
      <c r="C9" s="7">
        <v>70</v>
      </c>
    </row>
    <row r="10" spans="1:5" hidden="1" outlineLevel="1" x14ac:dyDescent="0.25">
      <c r="B10" t="s">
        <v>12</v>
      </c>
      <c r="C10" s="7">
        <v>70</v>
      </c>
    </row>
    <row r="11" spans="1:5" hidden="1" outlineLevel="1" x14ac:dyDescent="0.25">
      <c r="B11" t="s">
        <v>8</v>
      </c>
      <c r="C11" s="7">
        <v>70</v>
      </c>
    </row>
    <row r="12" spans="1:5" hidden="1" outlineLevel="1" x14ac:dyDescent="0.25">
      <c r="B12" t="s">
        <v>9</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Xf20dsGK2CNuyiu5oiYQmuI092zBBniFHGsugFaLM6Nxo/fJNtwmSwwtB0k5GPPmx2ZQ7MUEU3kETOgHzikZJg==" saltValue="UJxl5i2gs2VF2uSG9RFgR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BC98-6263-434D-8B4E-2908269F7EC4}">
  <sheetPr codeName="Part7">
    <tabColor theme="7" tint="0.79998168889431442"/>
  </sheetPr>
  <dimension ref="A2:H19"/>
  <sheetViews>
    <sheetView showGridLines="0" topLeftCell="A3"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42</v>
      </c>
      <c r="C4" s="6"/>
      <c r="D4" s="6"/>
      <c r="E4" s="6"/>
    </row>
    <row r="5" spans="1:5" ht="14.25" hidden="1" customHeight="1" outlineLevel="1" x14ac:dyDescent="0.25">
      <c r="B5" s="8" t="s">
        <v>0</v>
      </c>
      <c r="C5" t="s">
        <v>30</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10</v>
      </c>
      <c r="C9" s="7">
        <v>72.2</v>
      </c>
    </row>
    <row r="10" spans="1:5" hidden="1" outlineLevel="1" x14ac:dyDescent="0.25">
      <c r="B10" t="s">
        <v>8</v>
      </c>
      <c r="C10" s="7">
        <v>70</v>
      </c>
    </row>
    <row r="11" spans="1:5" hidden="1" outlineLevel="1" x14ac:dyDescent="0.25">
      <c r="B11" t="s">
        <v>7</v>
      </c>
      <c r="C11" s="7">
        <v>70</v>
      </c>
    </row>
    <row r="12" spans="1:5" hidden="1" outlineLevel="1" x14ac:dyDescent="0.25">
      <c r="B12" t="s">
        <v>12</v>
      </c>
      <c r="C12" s="7">
        <v>70</v>
      </c>
    </row>
    <row r="13" spans="1:5" hidden="1" outlineLevel="1" x14ac:dyDescent="0.25">
      <c r="B13" t="s">
        <v>38</v>
      </c>
      <c r="C13" s="7">
        <v>76.44</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sdrCDwptWrEoe9mGo5kmlKeaWliHMgIbs+LwjqeS7dO2XOTvdJ2GINZztbL8k+SG7P382NibDCrsrOLzmwrEUQ==" saltValue="9CyHzrmjc00XWhaUN8b6p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7E53-DDBA-4E5D-85B7-40E2CED4C72A}">
  <sheetPr codeName="Part6">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41</v>
      </c>
      <c r="C4" s="6"/>
      <c r="D4" s="6"/>
      <c r="E4" s="6"/>
    </row>
    <row r="5" spans="1:5" ht="14.25" hidden="1" customHeight="1" outlineLevel="1" x14ac:dyDescent="0.25">
      <c r="B5" s="8" t="s">
        <v>0</v>
      </c>
      <c r="C5" t="s">
        <v>23</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10</v>
      </c>
      <c r="C11" s="7">
        <v>70</v>
      </c>
    </row>
    <row r="12" spans="1:5" hidden="1" outlineLevel="1" x14ac:dyDescent="0.25">
      <c r="B12" t="s">
        <v>21</v>
      </c>
      <c r="C12" s="7">
        <v>52.5</v>
      </c>
    </row>
    <row r="13" spans="1:5" hidden="1" outlineLevel="1" x14ac:dyDescent="0.25">
      <c r="B13" t="s">
        <v>38</v>
      </c>
      <c r="C13" s="7">
        <v>72.5</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xDD5i1lIs3bbrGexBfWR98/hclRIxMdYEl9dVIoqrAe10+XJgAOSdqbBmut9QWWOcLnor9h5pNCTIFK7KrHlGw==" saltValue="aRkiMBQSDwERSOImu2ll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C9A5-75C3-47D3-A788-F6BBF6E0E0FF}">
  <sheetPr codeName="Part5">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40</v>
      </c>
      <c r="C4" s="6"/>
      <c r="D4" s="6"/>
      <c r="E4" s="6"/>
    </row>
    <row r="5" spans="1:5" ht="14.25" hidden="1" customHeight="1" outlineLevel="1" x14ac:dyDescent="0.25">
      <c r="B5" s="8" t="s">
        <v>0</v>
      </c>
      <c r="C5" t="s">
        <v>29</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10</v>
      </c>
      <c r="C12" s="7">
        <v>70</v>
      </c>
    </row>
    <row r="13" spans="1:5" hidden="1" outlineLevel="1" x14ac:dyDescent="0.25">
      <c r="B13" t="s">
        <v>38</v>
      </c>
      <c r="C13" s="7">
        <v>76</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qIdCDyizcwFMQ4JI3BGMa7gURupxp5jUZLG6yiSKiFKbQfCwnoShdpqQHvAoCmB7sO+SgF/f+ltWCUKeXsyIgA==" saltValue="VKw1a3wfk59wfMcqbenkT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893B-CF23-4A48-A0B9-3833024B3154}">
  <sheetPr codeName="Part4">
    <tabColor theme="7" tint="0.79998168889431442"/>
  </sheetPr>
  <dimension ref="A2:H19"/>
  <sheetViews>
    <sheetView showGridLines="0" zoomScaleNormal="100" workbookViewId="0">
      <selection activeCell="B2" sqref="B2:B4"/>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s>
  <sheetData>
    <row r="2" spans="1:5" ht="51" customHeight="1" x14ac:dyDescent="0.5">
      <c r="A2" s="4"/>
      <c r="B2" s="5" t="s">
        <v>35</v>
      </c>
      <c r="C2" s="6"/>
      <c r="D2" s="6"/>
      <c r="E2" s="6"/>
    </row>
    <row r="3" spans="1:5" ht="51" customHeight="1" x14ac:dyDescent="0.5">
      <c r="A3" s="4"/>
      <c r="B3" s="5" t="s">
        <v>36</v>
      </c>
      <c r="C3" s="6"/>
      <c r="D3" s="6"/>
      <c r="E3" s="6"/>
    </row>
    <row r="4" spans="1:5" ht="51" customHeight="1" x14ac:dyDescent="0.5">
      <c r="A4" s="4"/>
      <c r="B4" s="5" t="s">
        <v>39</v>
      </c>
      <c r="C4" s="6"/>
      <c r="D4" s="6"/>
      <c r="E4" s="6"/>
    </row>
    <row r="5" spans="1:5" ht="14.25" hidden="1" customHeight="1" outlineLevel="1" x14ac:dyDescent="0.25">
      <c r="B5" s="8" t="s">
        <v>0</v>
      </c>
      <c r="C5" t="s">
        <v>24</v>
      </c>
    </row>
    <row r="6" spans="1:5" hidden="1" outlineLevel="1" x14ac:dyDescent="0.25"/>
    <row r="7" spans="1:5" hidden="1" outlineLevel="1" x14ac:dyDescent="0.25">
      <c r="B7" s="8" t="s">
        <v>2</v>
      </c>
      <c r="C7" t="s">
        <v>37</v>
      </c>
    </row>
    <row r="8" spans="1:5" hidden="1" outlineLevel="1" x14ac:dyDescent="0.25">
      <c r="B8" t="s">
        <v>6</v>
      </c>
      <c r="C8" s="7">
        <v>100</v>
      </c>
    </row>
    <row r="9" spans="1:5" hidden="1" outlineLevel="1" x14ac:dyDescent="0.25">
      <c r="B9" t="s">
        <v>12</v>
      </c>
      <c r="C9" s="7">
        <v>70</v>
      </c>
    </row>
    <row r="10" spans="1:5" hidden="1" outlineLevel="1" x14ac:dyDescent="0.25">
      <c r="B10" t="s">
        <v>7</v>
      </c>
      <c r="C10" s="7">
        <v>70</v>
      </c>
    </row>
    <row r="11" spans="1:5" hidden="1" outlineLevel="1" x14ac:dyDescent="0.25">
      <c r="B11" t="s">
        <v>8</v>
      </c>
      <c r="C11" s="7">
        <v>70</v>
      </c>
    </row>
    <row r="12" spans="1:5" hidden="1" outlineLevel="1" x14ac:dyDescent="0.25">
      <c r="B12" t="s">
        <v>21</v>
      </c>
      <c r="C12" s="7">
        <v>52.5</v>
      </c>
    </row>
    <row r="13" spans="1:5" hidden="1" outlineLevel="1" x14ac:dyDescent="0.25">
      <c r="B13" t="s">
        <v>38</v>
      </c>
      <c r="C13" s="7">
        <v>72.5</v>
      </c>
    </row>
    <row r="14" spans="1:5" hidden="1" outlineLevel="1" x14ac:dyDescent="0.25"/>
    <row r="15" spans="1:5" hidden="1" outlineLevel="1" x14ac:dyDescent="0.25"/>
    <row r="16" spans="1:5" hidden="1" outlineLevel="1" x14ac:dyDescent="0.25"/>
    <row r="17" hidden="1" outlineLevel="1" x14ac:dyDescent="0.25"/>
    <row r="18" hidden="1" outlineLevel="1" x14ac:dyDescent="0.25"/>
    <row r="19" collapsed="1" x14ac:dyDescent="0.25"/>
  </sheetData>
  <sheetProtection algorithmName="SHA-512" hashValue="ls5nAYxRQbDMmOKPhiuUmJzWLGaZh/zeTsNeVIn2W6rJshf4xdjwt/SvyMKBeG8sUrmzyuqaILbkGR0RG3m+tQ==" saltValue="/lU7W4Sce+1mAyZYHlow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2D61-8CFD-40DD-8EA6-A225E11F28CD}">
  <sheetPr codeName="wDBPart4">
    <tabColor theme="7" tint="0.79998168889431442"/>
  </sheetPr>
  <dimension ref="A4:D115"/>
  <sheetViews>
    <sheetView showGridLines="0" topLeftCell="A116" workbookViewId="0">
      <selection activeCell="C11" sqref="C11:C115"/>
    </sheetView>
  </sheetViews>
  <sheetFormatPr defaultRowHeight="15" x14ac:dyDescent="0.25"/>
  <cols>
    <col min="1" max="1" width="31.140625" customWidth="1"/>
    <col min="2" max="2" width="34.85546875" customWidth="1"/>
    <col min="3" max="3" width="30.85546875" customWidth="1"/>
    <col min="4" max="4" width="25.42578125" customWidth="1"/>
  </cols>
  <sheetData>
    <row r="4" spans="1:4" ht="14.45" customHeight="1" x14ac:dyDescent="0.25"/>
    <row r="9" spans="1:4" x14ac:dyDescent="0.25">
      <c r="D9" s="1">
        <f>IFERROR(IFERROR(AVERAGEIFS([1]Grunddata!AJ:AJ,[1]Grunddata!I:I,A9,[1]Grunddata!J:J,B9,[1]Grunddata!K:K,C9),SUMIFS([1]OrginalBetyg!$D:$D,[1]OrginalBetyg!$A:$A,B9,[1]OrginalBetyg!$B:$B,$A9,[1]OrginalBetyg!$C:$C,C9)),"")</f>
        <v>0</v>
      </c>
    </row>
    <row r="10" spans="1:4" hidden="1" x14ac:dyDescent="0.25">
      <c r="A10" s="2" t="s">
        <v>0</v>
      </c>
      <c r="B10" s="2" t="s">
        <v>1</v>
      </c>
      <c r="C10" s="2" t="s">
        <v>2</v>
      </c>
      <c r="D10" s="3" t="s">
        <v>3</v>
      </c>
    </row>
    <row r="11" spans="1:4" hidden="1" x14ac:dyDescent="0.25">
      <c r="A11" t="s">
        <v>4</v>
      </c>
      <c r="B11" t="s">
        <v>5</v>
      </c>
      <c r="C11" t="s">
        <v>6</v>
      </c>
      <c r="D11" s="1">
        <f>IFERROR(IFERROR(AVERAGEIFS([1]Grunddata!AJ:AJ,[1]Grunddata!I:I,A11,[1]Grunddata!J:J,B11,[1]Grunddata!K:K,C11),SUMIFS([1]OrginalBetyg!$D:$D,[1]OrginalBetyg!$A:$A,B11,[1]OrginalBetyg!$B:$B,$A11,[1]OrginalBetyg!$C:$C,C11)),"")</f>
        <v>100</v>
      </c>
    </row>
    <row r="12" spans="1:4" hidden="1" x14ac:dyDescent="0.25">
      <c r="A12" t="s">
        <v>4</v>
      </c>
      <c r="B12" t="s">
        <v>5</v>
      </c>
      <c r="C12" t="s">
        <v>7</v>
      </c>
      <c r="D12" s="1">
        <f>IFERROR(IFERROR(AVERAGEIFS([1]Grunddata!AJ:AJ,[1]Grunddata!I:I,A12,[1]Grunddata!J:J,B12,[1]Grunddata!K:K,C12),SUMIFS([1]OrginalBetyg!$D:$D,[1]OrginalBetyg!$A:$A,B12,[1]OrginalBetyg!$B:$B,$A12,[1]OrginalBetyg!$C:$C,C12)),"")</f>
        <v>76.7</v>
      </c>
    </row>
    <row r="13" spans="1:4" hidden="1" x14ac:dyDescent="0.25">
      <c r="A13" t="s">
        <v>4</v>
      </c>
      <c r="B13" t="s">
        <v>5</v>
      </c>
      <c r="C13" t="s">
        <v>8</v>
      </c>
      <c r="D13" s="1">
        <f>IFERROR(IFERROR(AVERAGEIFS([1]Grunddata!AJ:AJ,[1]Grunddata!I:I,A13,[1]Grunddata!J:J,B13,[1]Grunddata!K:K,C13),SUMIFS([1]OrginalBetyg!$D:$D,[1]OrginalBetyg!$A:$A,B13,[1]OrginalBetyg!$B:$B,$A13,[1]OrginalBetyg!$C:$C,C13)),"")</f>
        <v>70</v>
      </c>
    </row>
    <row r="14" spans="1:4" hidden="1" x14ac:dyDescent="0.25">
      <c r="A14" t="s">
        <v>4</v>
      </c>
      <c r="B14" t="s">
        <v>5</v>
      </c>
      <c r="C14" t="s">
        <v>9</v>
      </c>
      <c r="D14" s="1">
        <f>IFERROR(IFERROR(AVERAGEIFS([1]Grunddata!AJ:AJ,[1]Grunddata!I:I,A14,[1]Grunddata!J:J,B14,[1]Grunddata!K:K,C14),SUMIFS([1]OrginalBetyg!$D:$D,[1]OrginalBetyg!$A:$A,B14,[1]OrginalBetyg!$B:$B,$A14,[1]OrginalBetyg!$C:$C,C14)),"")</f>
        <v>70</v>
      </c>
    </row>
    <row r="15" spans="1:4" hidden="1" x14ac:dyDescent="0.25">
      <c r="A15" t="s">
        <v>4</v>
      </c>
      <c r="B15" t="s">
        <v>5</v>
      </c>
      <c r="C15" t="s">
        <v>10</v>
      </c>
      <c r="D15" s="1">
        <f>IFERROR(IFERROR(AVERAGEIFS([1]Grunddata!AJ:AJ,[1]Grunddata!I:I,A15,[1]Grunddata!J:J,B15,[1]Grunddata!K:K,C15),SUMIFS([1]OrginalBetyg!$D:$D,[1]OrginalBetyg!$A:$A,B15,[1]OrginalBetyg!$B:$B,$A15,[1]OrginalBetyg!$C:$C,C15)),"")</f>
        <v>70</v>
      </c>
    </row>
    <row r="16" spans="1:4" hidden="1" x14ac:dyDescent="0.25">
      <c r="A16" t="s">
        <v>11</v>
      </c>
      <c r="B16" t="s">
        <v>5</v>
      </c>
      <c r="C16" t="s">
        <v>6</v>
      </c>
      <c r="D16" s="1">
        <f>IFERROR(IFERROR(AVERAGEIFS([1]Grunddata!AJ:AJ,[1]Grunddata!I:I,A16,[1]Grunddata!J:J,B16,[1]Grunddata!K:K,C16),SUMIFS([1]OrginalBetyg!$D:$D,[1]OrginalBetyg!$A:$A,B16,[1]OrginalBetyg!$B:$B,$A16,[1]OrginalBetyg!$C:$C,C16)),"")</f>
        <v>100</v>
      </c>
    </row>
    <row r="17" spans="1:4" hidden="1" x14ac:dyDescent="0.25">
      <c r="A17" t="s">
        <v>11</v>
      </c>
      <c r="B17" t="s">
        <v>5</v>
      </c>
      <c r="C17" t="s">
        <v>12</v>
      </c>
      <c r="D17" s="1">
        <f>IFERROR(IFERROR(AVERAGEIFS([1]Grunddata!AJ:AJ,[1]Grunddata!I:I,A17,[1]Grunddata!J:J,B17,[1]Grunddata!K:K,C17),SUMIFS([1]OrginalBetyg!$D:$D,[1]OrginalBetyg!$A:$A,B17,[1]OrginalBetyg!$B:$B,$A17,[1]OrginalBetyg!$C:$C,C17)),"")</f>
        <v>70</v>
      </c>
    </row>
    <row r="18" spans="1:4" hidden="1" x14ac:dyDescent="0.25">
      <c r="A18" t="s">
        <v>11</v>
      </c>
      <c r="B18" t="s">
        <v>5</v>
      </c>
      <c r="C18" t="s">
        <v>8</v>
      </c>
      <c r="D18" s="1">
        <f>IFERROR(IFERROR(AVERAGEIFS([1]Grunddata!AJ:AJ,[1]Grunddata!I:I,A18,[1]Grunddata!J:J,B18,[1]Grunddata!K:K,C18),SUMIFS([1]OrginalBetyg!$D:$D,[1]OrginalBetyg!$A:$A,B18,[1]OrginalBetyg!$B:$B,$A18,[1]OrginalBetyg!$C:$C,C18)),"")</f>
        <v>70</v>
      </c>
    </row>
    <row r="19" spans="1:4" hidden="1" x14ac:dyDescent="0.25">
      <c r="A19" t="s">
        <v>11</v>
      </c>
      <c r="B19" t="s">
        <v>5</v>
      </c>
      <c r="C19" t="s">
        <v>9</v>
      </c>
      <c r="D19" s="1">
        <f>IFERROR(IFERROR(AVERAGEIFS([1]Grunddata!AJ:AJ,[1]Grunddata!I:I,A19,[1]Grunddata!J:J,B19,[1]Grunddata!K:K,C19),SUMIFS([1]OrginalBetyg!$D:$D,[1]OrginalBetyg!$A:$A,B19,[1]OrginalBetyg!$B:$B,$A19,[1]OrginalBetyg!$C:$C,C19)),"")</f>
        <v>70</v>
      </c>
    </row>
    <row r="20" spans="1:4" hidden="1" x14ac:dyDescent="0.25">
      <c r="A20" t="s">
        <v>11</v>
      </c>
      <c r="B20" t="s">
        <v>5</v>
      </c>
      <c r="C20" t="s">
        <v>10</v>
      </c>
      <c r="D20" s="1">
        <f>IFERROR(IFERROR(AVERAGEIFS([1]Grunddata!AJ:AJ,[1]Grunddata!I:I,A20,[1]Grunddata!J:J,B20,[1]Grunddata!K:K,C20),SUMIFS([1]OrginalBetyg!$D:$D,[1]OrginalBetyg!$A:$A,B20,[1]OrginalBetyg!$B:$B,$A20,[1]OrginalBetyg!$C:$C,C20)),"")</f>
        <v>70.599999999999994</v>
      </c>
    </row>
    <row r="21" spans="1:4" hidden="1" x14ac:dyDescent="0.25">
      <c r="A21" t="s">
        <v>13</v>
      </c>
      <c r="B21" t="s">
        <v>5</v>
      </c>
      <c r="C21" t="s">
        <v>6</v>
      </c>
      <c r="D21" s="1">
        <f>IFERROR(IFERROR(AVERAGEIFS([1]Grunddata!AJ:AJ,[1]Grunddata!I:I,A21,[1]Grunddata!J:J,B21,[1]Grunddata!K:K,C21),SUMIFS([1]OrginalBetyg!$D:$D,[1]OrginalBetyg!$A:$A,B21,[1]OrginalBetyg!$B:$B,$A21,[1]OrginalBetyg!$C:$C,C21)),"")</f>
        <v>100</v>
      </c>
    </row>
    <row r="22" spans="1:4" hidden="1" x14ac:dyDescent="0.25">
      <c r="A22" t="s">
        <v>13</v>
      </c>
      <c r="B22" t="s">
        <v>5</v>
      </c>
      <c r="C22" t="s">
        <v>7</v>
      </c>
      <c r="D22" s="1">
        <f>IFERROR(IFERROR(AVERAGEIFS([1]Grunddata!AJ:AJ,[1]Grunddata!I:I,A22,[1]Grunddata!J:J,B22,[1]Grunddata!K:K,C22),SUMIFS([1]OrginalBetyg!$D:$D,[1]OrginalBetyg!$A:$A,B22,[1]OrginalBetyg!$B:$B,$A22,[1]OrginalBetyg!$C:$C,C22)),"")</f>
        <v>70</v>
      </c>
    </row>
    <row r="23" spans="1:4" hidden="1" x14ac:dyDescent="0.25">
      <c r="A23" t="s">
        <v>13</v>
      </c>
      <c r="B23" t="s">
        <v>5</v>
      </c>
      <c r="C23" t="s">
        <v>12</v>
      </c>
      <c r="D23" s="1">
        <f>IFERROR(IFERROR(AVERAGEIFS([1]Grunddata!AJ:AJ,[1]Grunddata!I:I,A23,[1]Grunddata!J:J,B23,[1]Grunddata!K:K,C23),SUMIFS([1]OrginalBetyg!$D:$D,[1]OrginalBetyg!$A:$A,B23,[1]OrginalBetyg!$B:$B,$A23,[1]OrginalBetyg!$C:$C,C23)),"")</f>
        <v>70</v>
      </c>
    </row>
    <row r="24" spans="1:4" hidden="1" x14ac:dyDescent="0.25">
      <c r="A24" t="s">
        <v>13</v>
      </c>
      <c r="B24" t="s">
        <v>5</v>
      </c>
      <c r="C24" t="s">
        <v>9</v>
      </c>
      <c r="D24" s="1">
        <f>IFERROR(IFERROR(AVERAGEIFS([1]Grunddata!AJ:AJ,[1]Grunddata!I:I,A24,[1]Grunddata!J:J,B24,[1]Grunddata!K:K,C24),SUMIFS([1]OrginalBetyg!$D:$D,[1]OrginalBetyg!$A:$A,B24,[1]OrginalBetyg!$B:$B,$A24,[1]OrginalBetyg!$C:$C,C24)),"")</f>
        <v>70</v>
      </c>
    </row>
    <row r="25" spans="1:4" hidden="1" x14ac:dyDescent="0.25">
      <c r="A25" t="s">
        <v>13</v>
      </c>
      <c r="B25" t="s">
        <v>5</v>
      </c>
      <c r="C25" t="s">
        <v>10</v>
      </c>
      <c r="D25" s="1">
        <f>IFERROR(IFERROR(AVERAGEIFS([1]Grunddata!AJ:AJ,[1]Grunddata!I:I,A25,[1]Grunddata!J:J,B25,[1]Grunddata!K:K,C25),SUMIFS([1]OrginalBetyg!$D:$D,[1]OrginalBetyg!$A:$A,B25,[1]OrginalBetyg!$B:$B,$A25,[1]OrginalBetyg!$C:$C,C25)),"")</f>
        <v>70</v>
      </c>
    </row>
    <row r="26" spans="1:4" hidden="1" x14ac:dyDescent="0.25">
      <c r="A26" t="s">
        <v>14</v>
      </c>
      <c r="B26" t="s">
        <v>5</v>
      </c>
      <c r="C26" t="s">
        <v>6</v>
      </c>
      <c r="D26" s="1">
        <f>IFERROR(IFERROR(AVERAGEIFS([1]Grunddata!AJ:AJ,[1]Grunddata!I:I,A26,[1]Grunddata!J:J,B26,[1]Grunddata!K:K,C26),SUMIFS([1]OrginalBetyg!$D:$D,[1]OrginalBetyg!$A:$A,B26,[1]OrginalBetyg!$B:$B,$A26,[1]OrginalBetyg!$C:$C,C26)),"")</f>
        <v>100</v>
      </c>
    </row>
    <row r="27" spans="1:4" hidden="1" x14ac:dyDescent="0.25">
      <c r="A27" t="s">
        <v>14</v>
      </c>
      <c r="B27" t="s">
        <v>5</v>
      </c>
      <c r="C27" t="s">
        <v>7</v>
      </c>
      <c r="D27" s="1">
        <f>IFERROR(IFERROR(AVERAGEIFS([1]Grunddata!AJ:AJ,[1]Grunddata!I:I,A27,[1]Grunddata!J:J,B27,[1]Grunddata!K:K,C27),SUMIFS([1]OrginalBetyg!$D:$D,[1]OrginalBetyg!$A:$A,B27,[1]OrginalBetyg!$B:$B,$A27,[1]OrginalBetyg!$C:$C,C27)),"")</f>
        <v>70</v>
      </c>
    </row>
    <row r="28" spans="1:4" hidden="1" x14ac:dyDescent="0.25">
      <c r="A28" t="s">
        <v>14</v>
      </c>
      <c r="B28" t="s">
        <v>5</v>
      </c>
      <c r="C28" t="s">
        <v>12</v>
      </c>
      <c r="D28" s="1">
        <f>IFERROR(IFERROR(AVERAGEIFS([1]Grunddata!AJ:AJ,[1]Grunddata!I:I,A28,[1]Grunddata!J:J,B28,[1]Grunddata!K:K,C28),SUMIFS([1]OrginalBetyg!$D:$D,[1]OrginalBetyg!$A:$A,B28,[1]OrginalBetyg!$B:$B,$A28,[1]OrginalBetyg!$C:$C,C28)),"")</f>
        <v>70</v>
      </c>
    </row>
    <row r="29" spans="1:4" hidden="1" x14ac:dyDescent="0.25">
      <c r="A29" t="s">
        <v>14</v>
      </c>
      <c r="B29" t="s">
        <v>5</v>
      </c>
      <c r="C29" t="s">
        <v>8</v>
      </c>
      <c r="D29" s="1">
        <f>IFERROR(IFERROR(AVERAGEIFS([1]Grunddata!AJ:AJ,[1]Grunddata!I:I,A29,[1]Grunddata!J:J,B29,[1]Grunddata!K:K,C29),SUMIFS([1]OrginalBetyg!$D:$D,[1]OrginalBetyg!$A:$A,B29,[1]OrginalBetyg!$B:$B,$A29,[1]OrginalBetyg!$C:$C,C29)),"")</f>
        <v>70</v>
      </c>
    </row>
    <row r="30" spans="1:4" hidden="1" x14ac:dyDescent="0.25">
      <c r="A30" t="s">
        <v>14</v>
      </c>
      <c r="B30" t="s">
        <v>5</v>
      </c>
      <c r="C30" t="s">
        <v>10</v>
      </c>
      <c r="D30" s="1">
        <f>IFERROR(IFERROR(AVERAGEIFS([1]Grunddata!AJ:AJ,[1]Grunddata!I:I,A30,[1]Grunddata!J:J,B30,[1]Grunddata!K:K,C30),SUMIFS([1]OrginalBetyg!$D:$D,[1]OrginalBetyg!$A:$A,B30,[1]OrginalBetyg!$B:$B,$A30,[1]OrginalBetyg!$C:$C,C30)),"")</f>
        <v>70</v>
      </c>
    </row>
    <row r="31" spans="1:4" hidden="1" x14ac:dyDescent="0.25">
      <c r="A31" t="s">
        <v>15</v>
      </c>
      <c r="B31" t="s">
        <v>5</v>
      </c>
      <c r="C31" t="s">
        <v>6</v>
      </c>
      <c r="D31" s="1">
        <f>IFERROR(IFERROR(AVERAGEIFS([1]Grunddata!AJ:AJ,[1]Grunddata!I:I,A31,[1]Grunddata!J:J,B31,[1]Grunddata!K:K,C31),SUMIFS([1]OrginalBetyg!$D:$D,[1]OrginalBetyg!$A:$A,B31,[1]OrginalBetyg!$B:$B,$A31,[1]OrginalBetyg!$C:$C,C31)),"")</f>
        <v>100</v>
      </c>
    </row>
    <row r="32" spans="1:4" hidden="1" x14ac:dyDescent="0.25">
      <c r="A32" t="s">
        <v>15</v>
      </c>
      <c r="B32" t="s">
        <v>5</v>
      </c>
      <c r="C32" t="s">
        <v>12</v>
      </c>
      <c r="D32" s="1">
        <f>IFERROR(IFERROR(AVERAGEIFS([1]Grunddata!AJ:AJ,[1]Grunddata!I:I,A32,[1]Grunddata!J:J,B32,[1]Grunddata!K:K,C32),SUMIFS([1]OrginalBetyg!$D:$D,[1]OrginalBetyg!$A:$A,B32,[1]OrginalBetyg!$B:$B,$A32,[1]OrginalBetyg!$C:$C,C32)),"")</f>
        <v>70</v>
      </c>
    </row>
    <row r="33" spans="1:4" hidden="1" x14ac:dyDescent="0.25">
      <c r="A33" t="s">
        <v>15</v>
      </c>
      <c r="B33" t="s">
        <v>5</v>
      </c>
      <c r="C33" t="s">
        <v>8</v>
      </c>
      <c r="D33" s="1">
        <f>IFERROR(IFERROR(AVERAGEIFS([1]Grunddata!AJ:AJ,[1]Grunddata!I:I,A33,[1]Grunddata!J:J,B33,[1]Grunddata!K:K,C33),SUMIFS([1]OrginalBetyg!$D:$D,[1]OrginalBetyg!$A:$A,B33,[1]OrginalBetyg!$B:$B,$A33,[1]OrginalBetyg!$C:$C,C33)),"")</f>
        <v>70</v>
      </c>
    </row>
    <row r="34" spans="1:4" hidden="1" x14ac:dyDescent="0.25">
      <c r="A34" t="s">
        <v>15</v>
      </c>
      <c r="B34" t="s">
        <v>5</v>
      </c>
      <c r="C34" t="s">
        <v>10</v>
      </c>
      <c r="D34" s="1">
        <f>IFERROR(IFERROR(AVERAGEIFS([1]Grunddata!AJ:AJ,[1]Grunddata!I:I,A34,[1]Grunddata!J:J,B34,[1]Grunddata!K:K,C34),SUMIFS([1]OrginalBetyg!$D:$D,[1]OrginalBetyg!$A:$A,B34,[1]OrginalBetyg!$B:$B,$A34,[1]OrginalBetyg!$C:$C,C34)),"")</f>
        <v>70</v>
      </c>
    </row>
    <row r="35" spans="1:4" hidden="1" x14ac:dyDescent="0.25">
      <c r="A35" t="s">
        <v>15</v>
      </c>
      <c r="B35" t="s">
        <v>5</v>
      </c>
      <c r="C35" t="s">
        <v>16</v>
      </c>
      <c r="D35" s="1">
        <f>IFERROR(IFERROR(AVERAGEIFS([1]Grunddata!AJ:AJ,[1]Grunddata!I:I,A35,[1]Grunddata!J:J,B35,[1]Grunddata!K:K,C35),SUMIFS([1]OrginalBetyg!$D:$D,[1]OrginalBetyg!$A:$A,B35,[1]OrginalBetyg!$B:$B,$A35,[1]OrginalBetyg!$C:$C,C35)),"")</f>
        <v>69</v>
      </c>
    </row>
    <row r="36" spans="1:4" hidden="1" x14ac:dyDescent="0.25">
      <c r="A36" t="s">
        <v>17</v>
      </c>
      <c r="B36" t="s">
        <v>5</v>
      </c>
      <c r="C36" t="s">
        <v>6</v>
      </c>
      <c r="D36" s="1">
        <f>IFERROR(IFERROR(AVERAGEIFS([1]Grunddata!AJ:AJ,[1]Grunddata!I:I,A36,[1]Grunddata!J:J,B36,[1]Grunddata!K:K,C36),SUMIFS([1]OrginalBetyg!$D:$D,[1]OrginalBetyg!$A:$A,B36,[1]OrginalBetyg!$B:$B,$A36,[1]OrginalBetyg!$C:$C,C36)),"")</f>
        <v>100</v>
      </c>
    </row>
    <row r="37" spans="1:4" hidden="1" x14ac:dyDescent="0.25">
      <c r="A37" t="s">
        <v>17</v>
      </c>
      <c r="B37" t="s">
        <v>5</v>
      </c>
      <c r="C37" t="s">
        <v>12</v>
      </c>
      <c r="D37" s="1">
        <f>IFERROR(IFERROR(AVERAGEIFS([1]Grunddata!AJ:AJ,[1]Grunddata!I:I,A37,[1]Grunddata!J:J,B37,[1]Grunddata!K:K,C37),SUMIFS([1]OrginalBetyg!$D:$D,[1]OrginalBetyg!$A:$A,B37,[1]OrginalBetyg!$B:$B,$A37,[1]OrginalBetyg!$C:$C,C37)),"")</f>
        <v>70</v>
      </c>
    </row>
    <row r="38" spans="1:4" hidden="1" x14ac:dyDescent="0.25">
      <c r="A38" t="s">
        <v>17</v>
      </c>
      <c r="B38" t="s">
        <v>5</v>
      </c>
      <c r="C38" t="s">
        <v>8</v>
      </c>
      <c r="D38" s="1">
        <f>IFERROR(IFERROR(AVERAGEIFS([1]Grunddata!AJ:AJ,[1]Grunddata!I:I,A38,[1]Grunddata!J:J,B38,[1]Grunddata!K:K,C38),SUMIFS([1]OrginalBetyg!$D:$D,[1]OrginalBetyg!$A:$A,B38,[1]OrginalBetyg!$B:$B,$A38,[1]OrginalBetyg!$C:$C,C38)),"")</f>
        <v>70</v>
      </c>
    </row>
    <row r="39" spans="1:4" hidden="1" x14ac:dyDescent="0.25">
      <c r="A39" t="s">
        <v>17</v>
      </c>
      <c r="B39" t="s">
        <v>5</v>
      </c>
      <c r="C39" t="s">
        <v>9</v>
      </c>
      <c r="D39" s="1">
        <f>IFERROR(IFERROR(AVERAGEIFS([1]Grunddata!AJ:AJ,[1]Grunddata!I:I,A39,[1]Grunddata!J:J,B39,[1]Grunddata!K:K,C39),SUMIFS([1]OrginalBetyg!$D:$D,[1]OrginalBetyg!$A:$A,B39,[1]OrginalBetyg!$B:$B,$A39,[1]OrginalBetyg!$C:$C,C39)),"")</f>
        <v>70</v>
      </c>
    </row>
    <row r="40" spans="1:4" hidden="1" x14ac:dyDescent="0.25">
      <c r="A40" t="s">
        <v>17</v>
      </c>
      <c r="B40" t="s">
        <v>5</v>
      </c>
      <c r="C40" t="s">
        <v>10</v>
      </c>
      <c r="D40" s="1">
        <f>IFERROR(IFERROR(AVERAGEIFS([1]Grunddata!AJ:AJ,[1]Grunddata!I:I,A40,[1]Grunddata!J:J,B40,[1]Grunddata!K:K,C40),SUMIFS([1]OrginalBetyg!$D:$D,[1]OrginalBetyg!$A:$A,B40,[1]OrginalBetyg!$B:$B,$A40,[1]OrginalBetyg!$C:$C,C40)),"")</f>
        <v>70</v>
      </c>
    </row>
    <row r="41" spans="1:4" hidden="1" x14ac:dyDescent="0.25">
      <c r="A41" t="s">
        <v>18</v>
      </c>
      <c r="B41" t="s">
        <v>5</v>
      </c>
      <c r="C41" t="s">
        <v>19</v>
      </c>
      <c r="D41" s="1">
        <f>IFERROR(IFERROR(AVERAGEIFS([1]Grunddata!AJ:AJ,[1]Grunddata!I:I,A41,[1]Grunddata!J:J,B41,[1]Grunddata!K:K,C41),SUMIFS([1]OrginalBetyg!$D:$D,[1]OrginalBetyg!$A:$A,B41,[1]OrginalBetyg!$B:$B,$A41,[1]OrginalBetyg!$C:$C,C41)),"")</f>
        <v>70</v>
      </c>
    </row>
    <row r="42" spans="1:4" hidden="1" x14ac:dyDescent="0.25">
      <c r="A42" t="s">
        <v>18</v>
      </c>
      <c r="B42" t="s">
        <v>5</v>
      </c>
      <c r="C42" t="s">
        <v>6</v>
      </c>
      <c r="D42" s="1">
        <f>IFERROR(IFERROR(AVERAGEIFS([1]Grunddata!AJ:AJ,[1]Grunddata!I:I,A42,[1]Grunddata!J:J,B42,[1]Grunddata!K:K,C42),SUMIFS([1]OrginalBetyg!$D:$D,[1]OrginalBetyg!$A:$A,B42,[1]OrginalBetyg!$B:$B,$A42,[1]OrginalBetyg!$C:$C,C42)),"")</f>
        <v>100</v>
      </c>
    </row>
    <row r="43" spans="1:4" hidden="1" x14ac:dyDescent="0.25">
      <c r="A43" t="s">
        <v>18</v>
      </c>
      <c r="B43" t="s">
        <v>5</v>
      </c>
      <c r="C43" t="s">
        <v>12</v>
      </c>
      <c r="D43" s="1">
        <f>IFERROR(IFERROR(AVERAGEIFS([1]Grunddata!AJ:AJ,[1]Grunddata!I:I,A43,[1]Grunddata!J:J,B43,[1]Grunddata!K:K,C43),SUMIFS([1]OrginalBetyg!$D:$D,[1]OrginalBetyg!$A:$A,B43,[1]OrginalBetyg!$B:$B,$A43,[1]OrginalBetyg!$C:$C,C43)),"")</f>
        <v>70</v>
      </c>
    </row>
    <row r="44" spans="1:4" hidden="1" x14ac:dyDescent="0.25">
      <c r="A44" t="s">
        <v>18</v>
      </c>
      <c r="B44" t="s">
        <v>5</v>
      </c>
      <c r="C44" t="s">
        <v>8</v>
      </c>
      <c r="D44" s="1">
        <f>IFERROR(IFERROR(AVERAGEIFS([1]Grunddata!AJ:AJ,[1]Grunddata!I:I,A44,[1]Grunddata!J:J,B44,[1]Grunddata!K:K,C44),SUMIFS([1]OrginalBetyg!$D:$D,[1]OrginalBetyg!$A:$A,B44,[1]OrginalBetyg!$B:$B,$A44,[1]OrginalBetyg!$C:$C,C44)),"")</f>
        <v>70</v>
      </c>
    </row>
    <row r="45" spans="1:4" hidden="1" x14ac:dyDescent="0.25">
      <c r="A45" t="s">
        <v>18</v>
      </c>
      <c r="B45" t="s">
        <v>5</v>
      </c>
      <c r="C45" t="s">
        <v>10</v>
      </c>
      <c r="D45" s="1">
        <f>IFERROR(IFERROR(AVERAGEIFS([1]Grunddata!AJ:AJ,[1]Grunddata!I:I,A45,[1]Grunddata!J:J,B45,[1]Grunddata!K:K,C45),SUMIFS([1]OrginalBetyg!$D:$D,[1]OrginalBetyg!$A:$A,B45,[1]OrginalBetyg!$B:$B,$A45,[1]OrginalBetyg!$C:$C,C45)),"")</f>
        <v>70</v>
      </c>
    </row>
    <row r="46" spans="1:4" hidden="1" x14ac:dyDescent="0.25">
      <c r="A46" t="s">
        <v>20</v>
      </c>
      <c r="B46" t="s">
        <v>5</v>
      </c>
      <c r="C46" t="s">
        <v>6</v>
      </c>
      <c r="D46" s="1">
        <f>IFERROR(IFERROR(AVERAGEIFS([1]Grunddata!AJ:AJ,[1]Grunddata!I:I,A46,[1]Grunddata!J:J,B46,[1]Grunddata!K:K,C46),SUMIFS([1]OrginalBetyg!$D:$D,[1]OrginalBetyg!$A:$A,B46,[1]OrginalBetyg!$B:$B,$A46,[1]OrginalBetyg!$C:$C,C46)),"")</f>
        <v>100</v>
      </c>
    </row>
    <row r="47" spans="1:4" hidden="1" x14ac:dyDescent="0.25">
      <c r="A47" t="s">
        <v>20</v>
      </c>
      <c r="B47" t="s">
        <v>5</v>
      </c>
      <c r="C47" t="s">
        <v>7</v>
      </c>
      <c r="D47" s="1">
        <f>IFERROR(IFERROR(AVERAGEIFS([1]Grunddata!AJ:AJ,[1]Grunddata!I:I,A47,[1]Grunddata!J:J,B47,[1]Grunddata!K:K,C47),SUMIFS([1]OrginalBetyg!$D:$D,[1]OrginalBetyg!$A:$A,B47,[1]OrginalBetyg!$B:$B,$A47,[1]OrginalBetyg!$C:$C,C47)),"")</f>
        <v>70</v>
      </c>
    </row>
    <row r="48" spans="1:4" hidden="1" x14ac:dyDescent="0.25">
      <c r="A48" t="s">
        <v>20</v>
      </c>
      <c r="B48" t="s">
        <v>5</v>
      </c>
      <c r="C48" t="s">
        <v>12</v>
      </c>
      <c r="D48" s="1">
        <f>IFERROR(IFERROR(AVERAGEIFS([1]Grunddata!AJ:AJ,[1]Grunddata!I:I,A48,[1]Grunddata!J:J,B48,[1]Grunddata!K:K,C48),SUMIFS([1]OrginalBetyg!$D:$D,[1]OrginalBetyg!$A:$A,B48,[1]OrginalBetyg!$B:$B,$A48,[1]OrginalBetyg!$C:$C,C48)),"")</f>
        <v>70</v>
      </c>
    </row>
    <row r="49" spans="1:4" hidden="1" x14ac:dyDescent="0.25">
      <c r="A49" t="s">
        <v>20</v>
      </c>
      <c r="B49" t="s">
        <v>5</v>
      </c>
      <c r="C49" t="s">
        <v>8</v>
      </c>
      <c r="D49" s="1">
        <f>IFERROR(IFERROR(AVERAGEIFS([1]Grunddata!AJ:AJ,[1]Grunddata!I:I,A49,[1]Grunddata!J:J,B49,[1]Grunddata!K:K,C49),SUMIFS([1]OrginalBetyg!$D:$D,[1]OrginalBetyg!$A:$A,B49,[1]OrginalBetyg!$B:$B,$A49,[1]OrginalBetyg!$C:$C,C49)),"")</f>
        <v>70</v>
      </c>
    </row>
    <row r="50" spans="1:4" hidden="1" x14ac:dyDescent="0.25">
      <c r="A50" t="s">
        <v>20</v>
      </c>
      <c r="B50" t="s">
        <v>5</v>
      </c>
      <c r="C50" t="s">
        <v>21</v>
      </c>
      <c r="D50" s="1">
        <f>IFERROR(IFERROR(AVERAGEIFS([1]Grunddata!AJ:AJ,[1]Grunddata!I:I,A50,[1]Grunddata!J:J,B50,[1]Grunddata!K:K,C50),SUMIFS([1]OrginalBetyg!$D:$D,[1]OrginalBetyg!$A:$A,B50,[1]OrginalBetyg!$B:$B,$A50,[1]OrginalBetyg!$C:$C,C50)),"")</f>
        <v>52.5</v>
      </c>
    </row>
    <row r="51" spans="1:4" hidden="1" x14ac:dyDescent="0.25">
      <c r="A51" t="s">
        <v>22</v>
      </c>
      <c r="B51" t="s">
        <v>5</v>
      </c>
      <c r="C51" t="s">
        <v>6</v>
      </c>
      <c r="D51" s="1">
        <f>IFERROR(IFERROR(AVERAGEIFS([1]Grunddata!AJ:AJ,[1]Grunddata!I:I,A51,[1]Grunddata!J:J,B51,[1]Grunddata!K:K,C51),SUMIFS([1]OrginalBetyg!$D:$D,[1]OrginalBetyg!$A:$A,B51,[1]OrginalBetyg!$B:$B,$A51,[1]OrginalBetyg!$C:$C,C51)),"")</f>
        <v>100</v>
      </c>
    </row>
    <row r="52" spans="1:4" hidden="1" x14ac:dyDescent="0.25">
      <c r="A52" t="s">
        <v>22</v>
      </c>
      <c r="B52" t="s">
        <v>5</v>
      </c>
      <c r="C52" t="s">
        <v>7</v>
      </c>
      <c r="D52" s="1">
        <f>IFERROR(IFERROR(AVERAGEIFS([1]Grunddata!AJ:AJ,[1]Grunddata!I:I,A52,[1]Grunddata!J:J,B52,[1]Grunddata!K:K,C52),SUMIFS([1]OrginalBetyg!$D:$D,[1]OrginalBetyg!$A:$A,B52,[1]OrginalBetyg!$B:$B,$A52,[1]OrginalBetyg!$C:$C,C52)),"")</f>
        <v>70</v>
      </c>
    </row>
    <row r="53" spans="1:4" hidden="1" x14ac:dyDescent="0.25">
      <c r="A53" t="s">
        <v>22</v>
      </c>
      <c r="B53" t="s">
        <v>5</v>
      </c>
      <c r="C53" t="s">
        <v>12</v>
      </c>
      <c r="D53" s="1">
        <f>IFERROR(IFERROR(AVERAGEIFS([1]Grunddata!AJ:AJ,[1]Grunddata!I:I,A53,[1]Grunddata!J:J,B53,[1]Grunddata!K:K,C53),SUMIFS([1]OrginalBetyg!$D:$D,[1]OrginalBetyg!$A:$A,B53,[1]OrginalBetyg!$B:$B,$A53,[1]OrginalBetyg!$C:$C,C53)),"")</f>
        <v>70</v>
      </c>
    </row>
    <row r="54" spans="1:4" hidden="1" x14ac:dyDescent="0.25">
      <c r="A54" t="s">
        <v>22</v>
      </c>
      <c r="B54" t="s">
        <v>5</v>
      </c>
      <c r="C54" t="s">
        <v>8</v>
      </c>
      <c r="D54" s="1">
        <f>IFERROR(IFERROR(AVERAGEIFS([1]Grunddata!AJ:AJ,[1]Grunddata!I:I,A54,[1]Grunddata!J:J,B54,[1]Grunddata!K:K,C54),SUMIFS([1]OrginalBetyg!$D:$D,[1]OrginalBetyg!$A:$A,B54,[1]OrginalBetyg!$B:$B,$A54,[1]OrginalBetyg!$C:$C,C54)),"")</f>
        <v>70</v>
      </c>
    </row>
    <row r="55" spans="1:4" hidden="1" x14ac:dyDescent="0.25">
      <c r="A55" t="s">
        <v>22</v>
      </c>
      <c r="B55" t="s">
        <v>5</v>
      </c>
      <c r="C55" t="s">
        <v>21</v>
      </c>
      <c r="D55" s="1">
        <f>IFERROR(IFERROR(AVERAGEIFS([1]Grunddata!AJ:AJ,[1]Grunddata!I:I,A55,[1]Grunddata!J:J,B55,[1]Grunddata!K:K,C55),SUMIFS([1]OrginalBetyg!$D:$D,[1]OrginalBetyg!$A:$A,B55,[1]OrginalBetyg!$B:$B,$A55,[1]OrginalBetyg!$C:$C,C55)),"")</f>
        <v>52.5</v>
      </c>
    </row>
    <row r="56" spans="1:4" hidden="1" x14ac:dyDescent="0.25">
      <c r="A56" t="s">
        <v>23</v>
      </c>
      <c r="B56" t="s">
        <v>5</v>
      </c>
      <c r="C56" t="s">
        <v>6</v>
      </c>
      <c r="D56" s="1">
        <f>IFERROR(IFERROR(AVERAGEIFS([1]Grunddata!AJ:AJ,[1]Grunddata!I:I,A56,[1]Grunddata!J:J,B56,[1]Grunddata!K:K,C56),SUMIFS([1]OrginalBetyg!$D:$D,[1]OrginalBetyg!$A:$A,B56,[1]OrginalBetyg!$B:$B,$A56,[1]OrginalBetyg!$C:$C,C56)),"")</f>
        <v>100</v>
      </c>
    </row>
    <row r="57" spans="1:4" hidden="1" x14ac:dyDescent="0.25">
      <c r="A57" t="s">
        <v>23</v>
      </c>
      <c r="B57" t="s">
        <v>5</v>
      </c>
      <c r="C57" t="s">
        <v>7</v>
      </c>
      <c r="D57" s="1">
        <f>IFERROR(IFERROR(AVERAGEIFS([1]Grunddata!AJ:AJ,[1]Grunddata!I:I,A57,[1]Grunddata!J:J,B57,[1]Grunddata!K:K,C57),SUMIFS([1]OrginalBetyg!$D:$D,[1]OrginalBetyg!$A:$A,B57,[1]OrginalBetyg!$B:$B,$A57,[1]OrginalBetyg!$C:$C,C57)),"")</f>
        <v>70</v>
      </c>
    </row>
    <row r="58" spans="1:4" hidden="1" x14ac:dyDescent="0.25">
      <c r="A58" t="s">
        <v>23</v>
      </c>
      <c r="B58" t="s">
        <v>5</v>
      </c>
      <c r="C58" t="s">
        <v>12</v>
      </c>
      <c r="D58" s="1">
        <f>IFERROR(IFERROR(AVERAGEIFS([1]Grunddata!AJ:AJ,[1]Grunddata!I:I,A58,[1]Grunddata!J:J,B58,[1]Grunddata!K:K,C58),SUMIFS([1]OrginalBetyg!$D:$D,[1]OrginalBetyg!$A:$A,B58,[1]OrginalBetyg!$B:$B,$A58,[1]OrginalBetyg!$C:$C,C58)),"")</f>
        <v>70</v>
      </c>
    </row>
    <row r="59" spans="1:4" hidden="1" x14ac:dyDescent="0.25">
      <c r="A59" t="s">
        <v>23</v>
      </c>
      <c r="B59" t="s">
        <v>5</v>
      </c>
      <c r="C59" t="s">
        <v>10</v>
      </c>
      <c r="D59" s="1">
        <f>IFERROR(IFERROR(AVERAGEIFS([1]Grunddata!AJ:AJ,[1]Grunddata!I:I,A59,[1]Grunddata!J:J,B59,[1]Grunddata!K:K,C59),SUMIFS([1]OrginalBetyg!$D:$D,[1]OrginalBetyg!$A:$A,B59,[1]OrginalBetyg!$B:$B,$A59,[1]OrginalBetyg!$C:$C,C59)),"")</f>
        <v>70</v>
      </c>
    </row>
    <row r="60" spans="1:4" hidden="1" x14ac:dyDescent="0.25">
      <c r="A60" t="s">
        <v>23</v>
      </c>
      <c r="B60" t="s">
        <v>5</v>
      </c>
      <c r="C60" t="s">
        <v>21</v>
      </c>
      <c r="D60" s="1">
        <f>IFERROR(IFERROR(AVERAGEIFS([1]Grunddata!AJ:AJ,[1]Grunddata!I:I,A60,[1]Grunddata!J:J,B60,[1]Grunddata!K:K,C60),SUMIFS([1]OrginalBetyg!$D:$D,[1]OrginalBetyg!$A:$A,B60,[1]OrginalBetyg!$B:$B,$A60,[1]OrginalBetyg!$C:$C,C60)),"")</f>
        <v>52.5</v>
      </c>
    </row>
    <row r="61" spans="1:4" hidden="1" x14ac:dyDescent="0.25">
      <c r="A61" t="s">
        <v>24</v>
      </c>
      <c r="B61" t="s">
        <v>5</v>
      </c>
      <c r="C61" t="s">
        <v>6</v>
      </c>
      <c r="D61" s="1">
        <f>IFERROR(IFERROR(AVERAGEIFS([1]Grunddata!AJ:AJ,[1]Grunddata!I:I,A61,[1]Grunddata!J:J,B61,[1]Grunddata!K:K,C61),SUMIFS([1]OrginalBetyg!$D:$D,[1]OrginalBetyg!$A:$A,B61,[1]OrginalBetyg!$B:$B,$A61,[1]OrginalBetyg!$C:$C,C61)),"")</f>
        <v>100</v>
      </c>
    </row>
    <row r="62" spans="1:4" hidden="1" x14ac:dyDescent="0.25">
      <c r="A62" t="s">
        <v>24</v>
      </c>
      <c r="B62" t="s">
        <v>5</v>
      </c>
      <c r="C62" t="s">
        <v>7</v>
      </c>
      <c r="D62" s="1">
        <f>IFERROR(IFERROR(AVERAGEIFS([1]Grunddata!AJ:AJ,[1]Grunddata!I:I,A62,[1]Grunddata!J:J,B62,[1]Grunddata!K:K,C62),SUMIFS([1]OrginalBetyg!$D:$D,[1]OrginalBetyg!$A:$A,B62,[1]OrginalBetyg!$B:$B,$A62,[1]OrginalBetyg!$C:$C,C62)),"")</f>
        <v>70</v>
      </c>
    </row>
    <row r="63" spans="1:4" hidden="1" x14ac:dyDescent="0.25">
      <c r="A63" t="s">
        <v>24</v>
      </c>
      <c r="B63" t="s">
        <v>5</v>
      </c>
      <c r="C63" t="s">
        <v>12</v>
      </c>
      <c r="D63" s="1">
        <f>IFERROR(IFERROR(AVERAGEIFS([1]Grunddata!AJ:AJ,[1]Grunddata!I:I,A63,[1]Grunddata!J:J,B63,[1]Grunddata!K:K,C63),SUMIFS([1]OrginalBetyg!$D:$D,[1]OrginalBetyg!$A:$A,B63,[1]OrginalBetyg!$B:$B,$A63,[1]OrginalBetyg!$C:$C,C63)),"")</f>
        <v>70</v>
      </c>
    </row>
    <row r="64" spans="1:4" hidden="1" x14ac:dyDescent="0.25">
      <c r="A64" t="s">
        <v>24</v>
      </c>
      <c r="B64" t="s">
        <v>5</v>
      </c>
      <c r="C64" t="s">
        <v>8</v>
      </c>
      <c r="D64" s="1">
        <f>IFERROR(IFERROR(AVERAGEIFS([1]Grunddata!AJ:AJ,[1]Grunddata!I:I,A64,[1]Grunddata!J:J,B64,[1]Grunddata!K:K,C64),SUMIFS([1]OrginalBetyg!$D:$D,[1]OrginalBetyg!$A:$A,B64,[1]OrginalBetyg!$B:$B,$A64,[1]OrginalBetyg!$C:$C,C64)),"")</f>
        <v>70</v>
      </c>
    </row>
    <row r="65" spans="1:4" hidden="1" x14ac:dyDescent="0.25">
      <c r="A65" t="s">
        <v>24</v>
      </c>
      <c r="B65" t="s">
        <v>5</v>
      </c>
      <c r="C65" t="s">
        <v>21</v>
      </c>
      <c r="D65" s="1">
        <f>IFERROR(IFERROR(AVERAGEIFS([1]Grunddata!AJ:AJ,[1]Grunddata!I:I,A65,[1]Grunddata!J:J,B65,[1]Grunddata!K:K,C65),SUMIFS([1]OrginalBetyg!$D:$D,[1]OrginalBetyg!$A:$A,B65,[1]OrginalBetyg!$B:$B,$A65,[1]OrginalBetyg!$C:$C,C65)),"")</f>
        <v>52.5</v>
      </c>
    </row>
    <row r="66" spans="1:4" hidden="1" x14ac:dyDescent="0.25">
      <c r="A66" t="s">
        <v>25</v>
      </c>
      <c r="B66" t="s">
        <v>5</v>
      </c>
      <c r="C66" t="s">
        <v>6</v>
      </c>
      <c r="D66" s="1">
        <f>IFERROR(IFERROR(AVERAGEIFS([1]Grunddata!AJ:AJ,[1]Grunddata!I:I,A66,[1]Grunddata!J:J,B66,[1]Grunddata!K:K,C66),SUMIFS([1]OrginalBetyg!$D:$D,[1]OrginalBetyg!$A:$A,B66,[1]OrginalBetyg!$B:$B,$A66,[1]OrginalBetyg!$C:$C,C66)),"")</f>
        <v>100</v>
      </c>
    </row>
    <row r="67" spans="1:4" hidden="1" x14ac:dyDescent="0.25">
      <c r="A67" t="s">
        <v>25</v>
      </c>
      <c r="B67" t="s">
        <v>5</v>
      </c>
      <c r="C67" t="s">
        <v>12</v>
      </c>
      <c r="D67" s="1">
        <f>IFERROR(IFERROR(AVERAGEIFS([1]Grunddata!AJ:AJ,[1]Grunddata!I:I,A67,[1]Grunddata!J:J,B67,[1]Grunddata!K:K,C67),SUMIFS([1]OrginalBetyg!$D:$D,[1]OrginalBetyg!$A:$A,B67,[1]OrginalBetyg!$B:$B,$A67,[1]OrginalBetyg!$C:$C,C67)),"")</f>
        <v>70</v>
      </c>
    </row>
    <row r="68" spans="1:4" hidden="1" x14ac:dyDescent="0.25">
      <c r="A68" t="s">
        <v>25</v>
      </c>
      <c r="B68" t="s">
        <v>5</v>
      </c>
      <c r="C68" t="s">
        <v>8</v>
      </c>
      <c r="D68" s="1">
        <f>IFERROR(IFERROR(AVERAGEIFS([1]Grunddata!AJ:AJ,[1]Grunddata!I:I,A68,[1]Grunddata!J:J,B68,[1]Grunddata!K:K,C68),SUMIFS([1]OrginalBetyg!$D:$D,[1]OrginalBetyg!$A:$A,B68,[1]OrginalBetyg!$B:$B,$A68,[1]OrginalBetyg!$C:$C,C68)),"")</f>
        <v>70</v>
      </c>
    </row>
    <row r="69" spans="1:4" hidden="1" x14ac:dyDescent="0.25">
      <c r="A69" t="s">
        <v>25</v>
      </c>
      <c r="B69" t="s">
        <v>5</v>
      </c>
      <c r="C69" t="s">
        <v>9</v>
      </c>
      <c r="D69" s="1">
        <f>IFERROR(IFERROR(AVERAGEIFS([1]Grunddata!AJ:AJ,[1]Grunddata!I:I,A69,[1]Grunddata!J:J,B69,[1]Grunddata!K:K,C69),SUMIFS([1]OrginalBetyg!$D:$D,[1]OrginalBetyg!$A:$A,B69,[1]OrginalBetyg!$B:$B,$A69,[1]OrginalBetyg!$C:$C,C69)),"")</f>
        <v>70</v>
      </c>
    </row>
    <row r="70" spans="1:4" hidden="1" x14ac:dyDescent="0.25">
      <c r="A70" t="s">
        <v>25</v>
      </c>
      <c r="B70" t="s">
        <v>5</v>
      </c>
      <c r="C70" t="s">
        <v>10</v>
      </c>
      <c r="D70" s="1">
        <f>IFERROR(IFERROR(AVERAGEIFS([1]Grunddata!AJ:AJ,[1]Grunddata!I:I,A70,[1]Grunddata!J:J,B70,[1]Grunddata!K:K,C70),SUMIFS([1]OrginalBetyg!$D:$D,[1]OrginalBetyg!$A:$A,B70,[1]OrginalBetyg!$B:$B,$A70,[1]OrginalBetyg!$C:$C,C70)),"")</f>
        <v>70</v>
      </c>
    </row>
    <row r="71" spans="1:4" hidden="1" x14ac:dyDescent="0.25">
      <c r="A71" t="s">
        <v>26</v>
      </c>
      <c r="B71" t="s">
        <v>5</v>
      </c>
      <c r="C71" t="s">
        <v>6</v>
      </c>
      <c r="D71" s="1">
        <f>IFERROR(IFERROR(AVERAGEIFS([1]Grunddata!AJ:AJ,[1]Grunddata!I:I,A71,[1]Grunddata!J:J,B71,[1]Grunddata!K:K,C71),SUMIFS([1]OrginalBetyg!$D:$D,[1]OrginalBetyg!$A:$A,B71,[1]OrginalBetyg!$B:$B,$A71,[1]OrginalBetyg!$C:$C,C71)),"")</f>
        <v>100</v>
      </c>
    </row>
    <row r="72" spans="1:4" hidden="1" x14ac:dyDescent="0.25">
      <c r="A72" t="s">
        <v>26</v>
      </c>
      <c r="B72" t="s">
        <v>5</v>
      </c>
      <c r="C72" t="s">
        <v>12</v>
      </c>
      <c r="D72" s="1">
        <f>IFERROR(IFERROR(AVERAGEIFS([1]Grunddata!AJ:AJ,[1]Grunddata!I:I,A72,[1]Grunddata!J:J,B72,[1]Grunddata!K:K,C72),SUMIFS([1]OrginalBetyg!$D:$D,[1]OrginalBetyg!$A:$A,B72,[1]OrginalBetyg!$B:$B,$A72,[1]OrginalBetyg!$C:$C,C72)),"")</f>
        <v>70</v>
      </c>
    </row>
    <row r="73" spans="1:4" hidden="1" x14ac:dyDescent="0.25">
      <c r="A73" t="s">
        <v>26</v>
      </c>
      <c r="B73" t="s">
        <v>5</v>
      </c>
      <c r="C73" t="s">
        <v>8</v>
      </c>
      <c r="D73" s="1">
        <f>IFERROR(IFERROR(AVERAGEIFS([1]Grunddata!AJ:AJ,[1]Grunddata!I:I,A73,[1]Grunddata!J:J,B73,[1]Grunddata!K:K,C73),SUMIFS([1]OrginalBetyg!$D:$D,[1]OrginalBetyg!$A:$A,B73,[1]OrginalBetyg!$B:$B,$A73,[1]OrginalBetyg!$C:$C,C73)),"")</f>
        <v>70</v>
      </c>
    </row>
    <row r="74" spans="1:4" hidden="1" x14ac:dyDescent="0.25">
      <c r="A74" t="s">
        <v>26</v>
      </c>
      <c r="B74" t="s">
        <v>5</v>
      </c>
      <c r="C74" t="s">
        <v>9</v>
      </c>
      <c r="D74" s="1">
        <f>IFERROR(IFERROR(AVERAGEIFS([1]Grunddata!AJ:AJ,[1]Grunddata!I:I,A74,[1]Grunddata!J:J,B74,[1]Grunddata!K:K,C74),SUMIFS([1]OrginalBetyg!$D:$D,[1]OrginalBetyg!$A:$A,B74,[1]OrginalBetyg!$B:$B,$A74,[1]OrginalBetyg!$C:$C,C74)),"")</f>
        <v>70</v>
      </c>
    </row>
    <row r="75" spans="1:4" hidden="1" x14ac:dyDescent="0.25">
      <c r="A75" t="s">
        <v>26</v>
      </c>
      <c r="B75" t="s">
        <v>5</v>
      </c>
      <c r="C75" t="s">
        <v>10</v>
      </c>
      <c r="D75" s="1">
        <f>IFERROR(IFERROR(AVERAGEIFS([1]Grunddata!AJ:AJ,[1]Grunddata!I:I,A75,[1]Grunddata!J:J,B75,[1]Grunddata!K:K,C75),SUMIFS([1]OrginalBetyg!$D:$D,[1]OrginalBetyg!$A:$A,B75,[1]OrginalBetyg!$B:$B,$A75,[1]OrginalBetyg!$C:$C,C75)),"")</f>
        <v>70</v>
      </c>
    </row>
    <row r="76" spans="1:4" hidden="1" x14ac:dyDescent="0.25">
      <c r="A76" t="s">
        <v>27</v>
      </c>
      <c r="B76" t="s">
        <v>5</v>
      </c>
      <c r="C76" t="s">
        <v>19</v>
      </c>
      <c r="D76" s="1">
        <f>IFERROR(IFERROR(AVERAGEIFS([1]Grunddata!AJ:AJ,[1]Grunddata!I:I,A76,[1]Grunddata!J:J,B76,[1]Grunddata!K:K,C76),SUMIFS([1]OrginalBetyg!$D:$D,[1]OrginalBetyg!$A:$A,B76,[1]OrginalBetyg!$B:$B,$A76,[1]OrginalBetyg!$C:$C,C76)),"")</f>
        <v>70</v>
      </c>
    </row>
    <row r="77" spans="1:4" hidden="1" x14ac:dyDescent="0.25">
      <c r="A77" t="s">
        <v>27</v>
      </c>
      <c r="B77" t="s">
        <v>5</v>
      </c>
      <c r="C77" t="s">
        <v>6</v>
      </c>
      <c r="D77" s="1">
        <f>IFERROR(IFERROR(AVERAGEIFS([1]Grunddata!AJ:AJ,[1]Grunddata!I:I,A77,[1]Grunddata!J:J,B77,[1]Grunddata!K:K,C77),SUMIFS([1]OrginalBetyg!$D:$D,[1]OrginalBetyg!$A:$A,B77,[1]OrginalBetyg!$B:$B,$A77,[1]OrginalBetyg!$C:$C,C77)),"")</f>
        <v>100</v>
      </c>
    </row>
    <row r="78" spans="1:4" hidden="1" x14ac:dyDescent="0.25">
      <c r="A78" t="s">
        <v>27</v>
      </c>
      <c r="B78" t="s">
        <v>5</v>
      </c>
      <c r="C78" t="s">
        <v>12</v>
      </c>
      <c r="D78" s="1">
        <f>IFERROR(IFERROR(AVERAGEIFS([1]Grunddata!AJ:AJ,[1]Grunddata!I:I,A78,[1]Grunddata!J:J,B78,[1]Grunddata!K:K,C78),SUMIFS([1]OrginalBetyg!$D:$D,[1]OrginalBetyg!$A:$A,B78,[1]OrginalBetyg!$B:$B,$A78,[1]OrginalBetyg!$C:$C,C78)),"")</f>
        <v>76</v>
      </c>
    </row>
    <row r="79" spans="1:4" hidden="1" x14ac:dyDescent="0.25">
      <c r="A79" t="s">
        <v>27</v>
      </c>
      <c r="B79" t="s">
        <v>5</v>
      </c>
      <c r="C79" t="s">
        <v>8</v>
      </c>
      <c r="D79" s="1">
        <f>IFERROR(IFERROR(AVERAGEIFS([1]Grunddata!AJ:AJ,[1]Grunddata!I:I,A79,[1]Grunddata!J:J,B79,[1]Grunddata!K:K,C79),SUMIFS([1]OrginalBetyg!$D:$D,[1]OrginalBetyg!$A:$A,B79,[1]OrginalBetyg!$B:$B,$A79,[1]OrginalBetyg!$C:$C,C79)),"")</f>
        <v>70</v>
      </c>
    </row>
    <row r="80" spans="1:4" hidden="1" x14ac:dyDescent="0.25">
      <c r="A80" t="s">
        <v>27</v>
      </c>
      <c r="B80" t="s">
        <v>5</v>
      </c>
      <c r="C80" t="s">
        <v>10</v>
      </c>
      <c r="D80" s="1">
        <f>IFERROR(IFERROR(AVERAGEIFS([1]Grunddata!AJ:AJ,[1]Grunddata!I:I,A80,[1]Grunddata!J:J,B80,[1]Grunddata!K:K,C80),SUMIFS([1]OrginalBetyg!$D:$D,[1]OrginalBetyg!$A:$A,B80,[1]OrginalBetyg!$B:$B,$A80,[1]OrginalBetyg!$C:$C,C80)),"")</f>
        <v>70</v>
      </c>
    </row>
    <row r="81" spans="1:4" hidden="1" x14ac:dyDescent="0.25">
      <c r="A81" t="s">
        <v>28</v>
      </c>
      <c r="B81" t="s">
        <v>5</v>
      </c>
      <c r="C81" t="s">
        <v>6</v>
      </c>
      <c r="D81" s="1">
        <f>IFERROR(IFERROR(AVERAGEIFS([1]Grunddata!AJ:AJ,[1]Grunddata!I:I,A81,[1]Grunddata!J:J,B81,[1]Grunddata!K:K,C81),SUMIFS([1]OrginalBetyg!$D:$D,[1]OrginalBetyg!$A:$A,B81,[1]OrginalBetyg!$B:$B,$A81,[1]OrginalBetyg!$C:$C,C81)),"")</f>
        <v>100</v>
      </c>
    </row>
    <row r="82" spans="1:4" hidden="1" x14ac:dyDescent="0.25">
      <c r="A82" t="s">
        <v>28</v>
      </c>
      <c r="B82" t="s">
        <v>5</v>
      </c>
      <c r="C82" t="s">
        <v>7</v>
      </c>
      <c r="D82" s="1">
        <f>IFERROR(IFERROR(AVERAGEIFS([1]Grunddata!AJ:AJ,[1]Grunddata!I:I,A82,[1]Grunddata!J:J,B82,[1]Grunddata!K:K,C82),SUMIFS([1]OrginalBetyg!$D:$D,[1]OrginalBetyg!$A:$A,B82,[1]OrginalBetyg!$B:$B,$A82,[1]OrginalBetyg!$C:$C,C82)),"")</f>
        <v>70</v>
      </c>
    </row>
    <row r="83" spans="1:4" hidden="1" x14ac:dyDescent="0.25">
      <c r="A83" t="s">
        <v>28</v>
      </c>
      <c r="B83" t="s">
        <v>5</v>
      </c>
      <c r="C83" t="s">
        <v>12</v>
      </c>
      <c r="D83" s="1">
        <f>IFERROR(IFERROR(AVERAGEIFS([1]Grunddata!AJ:AJ,[1]Grunddata!I:I,A83,[1]Grunddata!J:J,B83,[1]Grunddata!K:K,C83),SUMIFS([1]OrginalBetyg!$D:$D,[1]OrginalBetyg!$A:$A,B83,[1]OrginalBetyg!$B:$B,$A83,[1]OrginalBetyg!$C:$C,C83)),"")</f>
        <v>70</v>
      </c>
    </row>
    <row r="84" spans="1:4" hidden="1" x14ac:dyDescent="0.25">
      <c r="A84" t="s">
        <v>28</v>
      </c>
      <c r="B84" t="s">
        <v>5</v>
      </c>
      <c r="C84" t="s">
        <v>8</v>
      </c>
      <c r="D84" s="1">
        <f>IFERROR(IFERROR(AVERAGEIFS([1]Grunddata!AJ:AJ,[1]Grunddata!I:I,A84,[1]Grunddata!J:J,B84,[1]Grunddata!K:K,C84),SUMIFS([1]OrginalBetyg!$D:$D,[1]OrginalBetyg!$A:$A,B84,[1]OrginalBetyg!$B:$B,$A84,[1]OrginalBetyg!$C:$C,C84)),"")</f>
        <v>70</v>
      </c>
    </row>
    <row r="85" spans="1:4" hidden="1" x14ac:dyDescent="0.25">
      <c r="A85" t="s">
        <v>28</v>
      </c>
      <c r="B85" t="s">
        <v>5</v>
      </c>
      <c r="C85" t="s">
        <v>10</v>
      </c>
      <c r="D85" s="1">
        <f>IFERROR(IFERROR(AVERAGEIFS([1]Grunddata!AJ:AJ,[1]Grunddata!I:I,A85,[1]Grunddata!J:J,B85,[1]Grunddata!K:K,C85),SUMIFS([1]OrginalBetyg!$D:$D,[1]OrginalBetyg!$A:$A,B85,[1]OrginalBetyg!$B:$B,$A85,[1]OrginalBetyg!$C:$C,C85)),"")</f>
        <v>70</v>
      </c>
    </row>
    <row r="86" spans="1:4" hidden="1" x14ac:dyDescent="0.25">
      <c r="A86" t="s">
        <v>29</v>
      </c>
      <c r="B86" t="s">
        <v>5</v>
      </c>
      <c r="C86" t="s">
        <v>6</v>
      </c>
      <c r="D86" s="1">
        <f>IFERROR(IFERROR(AVERAGEIFS([1]Grunddata!AJ:AJ,[1]Grunddata!I:I,A86,[1]Grunddata!J:J,B86,[1]Grunddata!K:K,C86),SUMIFS([1]OrginalBetyg!$D:$D,[1]OrginalBetyg!$A:$A,B86,[1]OrginalBetyg!$B:$B,$A86,[1]OrginalBetyg!$C:$C,C86)),"")</f>
        <v>100</v>
      </c>
    </row>
    <row r="87" spans="1:4" hidden="1" x14ac:dyDescent="0.25">
      <c r="A87" t="s">
        <v>29</v>
      </c>
      <c r="B87" t="s">
        <v>5</v>
      </c>
      <c r="C87" t="s">
        <v>7</v>
      </c>
      <c r="D87" s="1">
        <f>IFERROR(IFERROR(AVERAGEIFS([1]Grunddata!AJ:AJ,[1]Grunddata!I:I,A87,[1]Grunddata!J:J,B87,[1]Grunddata!K:K,C87),SUMIFS([1]OrginalBetyg!$D:$D,[1]OrginalBetyg!$A:$A,B87,[1]OrginalBetyg!$B:$B,$A87,[1]OrginalBetyg!$C:$C,C87)),"")</f>
        <v>70</v>
      </c>
    </row>
    <row r="88" spans="1:4" hidden="1" x14ac:dyDescent="0.25">
      <c r="A88" t="s">
        <v>29</v>
      </c>
      <c r="B88" t="s">
        <v>5</v>
      </c>
      <c r="C88" t="s">
        <v>12</v>
      </c>
      <c r="D88" s="1">
        <f>IFERROR(IFERROR(AVERAGEIFS([1]Grunddata!AJ:AJ,[1]Grunddata!I:I,A88,[1]Grunddata!J:J,B88,[1]Grunddata!K:K,C88),SUMIFS([1]OrginalBetyg!$D:$D,[1]OrginalBetyg!$A:$A,B88,[1]OrginalBetyg!$B:$B,$A88,[1]OrginalBetyg!$C:$C,C88)),"")</f>
        <v>70</v>
      </c>
    </row>
    <row r="89" spans="1:4" hidden="1" x14ac:dyDescent="0.25">
      <c r="A89" t="s">
        <v>29</v>
      </c>
      <c r="B89" t="s">
        <v>5</v>
      </c>
      <c r="C89" t="s">
        <v>8</v>
      </c>
      <c r="D89" s="1">
        <f>IFERROR(IFERROR(AVERAGEIFS([1]Grunddata!AJ:AJ,[1]Grunddata!I:I,A89,[1]Grunddata!J:J,B89,[1]Grunddata!K:K,C89),SUMIFS([1]OrginalBetyg!$D:$D,[1]OrginalBetyg!$A:$A,B89,[1]OrginalBetyg!$B:$B,$A89,[1]OrginalBetyg!$C:$C,C89)),"")</f>
        <v>70</v>
      </c>
    </row>
    <row r="90" spans="1:4" hidden="1" x14ac:dyDescent="0.25">
      <c r="A90" t="s">
        <v>29</v>
      </c>
      <c r="B90" t="s">
        <v>5</v>
      </c>
      <c r="C90" t="s">
        <v>10</v>
      </c>
      <c r="D90" s="1">
        <f>IFERROR(IFERROR(AVERAGEIFS([1]Grunddata!AJ:AJ,[1]Grunddata!I:I,A90,[1]Grunddata!J:J,B90,[1]Grunddata!K:K,C90),SUMIFS([1]OrginalBetyg!$D:$D,[1]OrginalBetyg!$A:$A,B90,[1]OrginalBetyg!$B:$B,$A90,[1]OrginalBetyg!$C:$C,C90)),"")</f>
        <v>70</v>
      </c>
    </row>
    <row r="91" spans="1:4" hidden="1" x14ac:dyDescent="0.25">
      <c r="A91" t="s">
        <v>30</v>
      </c>
      <c r="B91" t="s">
        <v>5</v>
      </c>
      <c r="C91" t="s">
        <v>6</v>
      </c>
      <c r="D91" s="1">
        <f>IFERROR(IFERROR(AVERAGEIFS([1]Grunddata!AJ:AJ,[1]Grunddata!I:I,A91,[1]Grunddata!J:J,B91,[1]Grunddata!K:K,C91),SUMIFS([1]OrginalBetyg!$D:$D,[1]OrginalBetyg!$A:$A,B91,[1]OrginalBetyg!$B:$B,$A91,[1]OrginalBetyg!$C:$C,C91)),"")</f>
        <v>100</v>
      </c>
    </row>
    <row r="92" spans="1:4" hidden="1" x14ac:dyDescent="0.25">
      <c r="A92" t="s">
        <v>30</v>
      </c>
      <c r="B92" t="s">
        <v>5</v>
      </c>
      <c r="C92" t="s">
        <v>7</v>
      </c>
      <c r="D92" s="1">
        <f>IFERROR(IFERROR(AVERAGEIFS([1]Grunddata!AJ:AJ,[1]Grunddata!I:I,A92,[1]Grunddata!J:J,B92,[1]Grunddata!K:K,C92),SUMIFS([1]OrginalBetyg!$D:$D,[1]OrginalBetyg!$A:$A,B92,[1]OrginalBetyg!$B:$B,$A92,[1]OrginalBetyg!$C:$C,C92)),"")</f>
        <v>70</v>
      </c>
    </row>
    <row r="93" spans="1:4" hidden="1" x14ac:dyDescent="0.25">
      <c r="A93" t="s">
        <v>30</v>
      </c>
      <c r="B93" t="s">
        <v>5</v>
      </c>
      <c r="C93" t="s">
        <v>12</v>
      </c>
      <c r="D93" s="1">
        <f>IFERROR(IFERROR(AVERAGEIFS([1]Grunddata!AJ:AJ,[1]Grunddata!I:I,A93,[1]Grunddata!J:J,B93,[1]Grunddata!K:K,C93),SUMIFS([1]OrginalBetyg!$D:$D,[1]OrginalBetyg!$A:$A,B93,[1]OrginalBetyg!$B:$B,$A93,[1]OrginalBetyg!$C:$C,C93)),"")</f>
        <v>70</v>
      </c>
    </row>
    <row r="94" spans="1:4" hidden="1" x14ac:dyDescent="0.25">
      <c r="A94" t="s">
        <v>30</v>
      </c>
      <c r="B94" t="s">
        <v>5</v>
      </c>
      <c r="C94" t="s">
        <v>8</v>
      </c>
      <c r="D94" s="1">
        <f>IFERROR(IFERROR(AVERAGEIFS([1]Grunddata!AJ:AJ,[1]Grunddata!I:I,A94,[1]Grunddata!J:J,B94,[1]Grunddata!K:K,C94),SUMIFS([1]OrginalBetyg!$D:$D,[1]OrginalBetyg!$A:$A,B94,[1]OrginalBetyg!$B:$B,$A94,[1]OrginalBetyg!$C:$C,C94)),"")</f>
        <v>70</v>
      </c>
    </row>
    <row r="95" spans="1:4" hidden="1" x14ac:dyDescent="0.25">
      <c r="A95" t="s">
        <v>30</v>
      </c>
      <c r="B95" t="s">
        <v>5</v>
      </c>
      <c r="C95" t="s">
        <v>10</v>
      </c>
      <c r="D95" s="1">
        <f>IFERROR(IFERROR(AVERAGEIFS([1]Grunddata!AJ:AJ,[1]Grunddata!I:I,A95,[1]Grunddata!J:J,B95,[1]Grunddata!K:K,C95),SUMIFS([1]OrginalBetyg!$D:$D,[1]OrginalBetyg!$A:$A,B95,[1]OrginalBetyg!$B:$B,$A95,[1]OrginalBetyg!$C:$C,C95)),"")</f>
        <v>72.2</v>
      </c>
    </row>
    <row r="96" spans="1:4" hidden="1" x14ac:dyDescent="0.25">
      <c r="A96" t="s">
        <v>31</v>
      </c>
      <c r="B96" t="s">
        <v>5</v>
      </c>
      <c r="C96" t="s">
        <v>6</v>
      </c>
      <c r="D96" s="1">
        <f>IFERROR(IFERROR(AVERAGEIFS([1]Grunddata!AJ:AJ,[1]Grunddata!I:I,A96,[1]Grunddata!J:J,B96,[1]Grunddata!K:K,C96),SUMIFS([1]OrginalBetyg!$D:$D,[1]OrginalBetyg!$A:$A,B96,[1]OrginalBetyg!$B:$B,$A96,[1]OrginalBetyg!$C:$C,C96)),"")</f>
        <v>100</v>
      </c>
    </row>
    <row r="97" spans="1:4" hidden="1" x14ac:dyDescent="0.25">
      <c r="A97" t="s">
        <v>31</v>
      </c>
      <c r="B97" t="s">
        <v>5</v>
      </c>
      <c r="C97" t="s">
        <v>7</v>
      </c>
      <c r="D97" s="1">
        <f>IFERROR(IFERROR(AVERAGEIFS([1]Grunddata!AJ:AJ,[1]Grunddata!I:I,A97,[1]Grunddata!J:J,B97,[1]Grunddata!K:K,C97),SUMIFS([1]OrginalBetyg!$D:$D,[1]OrginalBetyg!$A:$A,B97,[1]OrginalBetyg!$B:$B,$A97,[1]OrginalBetyg!$C:$C,C97)),"")</f>
        <v>70</v>
      </c>
    </row>
    <row r="98" spans="1:4" hidden="1" x14ac:dyDescent="0.25">
      <c r="A98" t="s">
        <v>31</v>
      </c>
      <c r="B98" t="s">
        <v>5</v>
      </c>
      <c r="C98" t="s">
        <v>12</v>
      </c>
      <c r="D98" s="1">
        <f>IFERROR(IFERROR(AVERAGEIFS([1]Grunddata!AJ:AJ,[1]Grunddata!I:I,A98,[1]Grunddata!J:J,B98,[1]Grunddata!K:K,C98),SUMIFS([1]OrginalBetyg!$D:$D,[1]OrginalBetyg!$A:$A,B98,[1]OrginalBetyg!$B:$B,$A98,[1]OrginalBetyg!$C:$C,C98)),"")</f>
        <v>70</v>
      </c>
    </row>
    <row r="99" spans="1:4" hidden="1" x14ac:dyDescent="0.25">
      <c r="A99" t="s">
        <v>31</v>
      </c>
      <c r="B99" t="s">
        <v>5</v>
      </c>
      <c r="C99" t="s">
        <v>8</v>
      </c>
      <c r="D99" s="1">
        <f>IFERROR(IFERROR(AVERAGEIFS([1]Grunddata!AJ:AJ,[1]Grunddata!I:I,A99,[1]Grunddata!J:J,B99,[1]Grunddata!K:K,C99),SUMIFS([1]OrginalBetyg!$D:$D,[1]OrginalBetyg!$A:$A,B99,[1]OrginalBetyg!$B:$B,$A99,[1]OrginalBetyg!$C:$C,C99)),"")</f>
        <v>70</v>
      </c>
    </row>
    <row r="100" spans="1:4" hidden="1" x14ac:dyDescent="0.25">
      <c r="A100" t="s">
        <v>31</v>
      </c>
      <c r="B100" t="s">
        <v>5</v>
      </c>
      <c r="C100" t="s">
        <v>10</v>
      </c>
      <c r="D100" s="1">
        <f>IFERROR(IFERROR(AVERAGEIFS([1]Grunddata!AJ:AJ,[1]Grunddata!I:I,A100,[1]Grunddata!J:J,B100,[1]Grunddata!K:K,C100),SUMIFS([1]OrginalBetyg!$D:$D,[1]OrginalBetyg!$A:$A,B100,[1]OrginalBetyg!$B:$B,$A100,[1]OrginalBetyg!$C:$C,C100)),"")</f>
        <v>70</v>
      </c>
    </row>
    <row r="101" spans="1:4" hidden="1" x14ac:dyDescent="0.25">
      <c r="A101" t="s">
        <v>32</v>
      </c>
      <c r="B101" t="s">
        <v>5</v>
      </c>
      <c r="C101" t="s">
        <v>6</v>
      </c>
      <c r="D101" s="1">
        <f>IFERROR(IFERROR(AVERAGEIFS([1]Grunddata!AJ:AJ,[1]Grunddata!I:I,A101,[1]Grunddata!J:J,B101,[1]Grunddata!K:K,C101),SUMIFS([1]OrginalBetyg!$D:$D,[1]OrginalBetyg!$A:$A,B101,[1]OrginalBetyg!$B:$B,$A101,[1]OrginalBetyg!$C:$C,C101)),"")</f>
        <v>100</v>
      </c>
    </row>
    <row r="102" spans="1:4" hidden="1" x14ac:dyDescent="0.25">
      <c r="A102" t="s">
        <v>32</v>
      </c>
      <c r="B102" t="s">
        <v>5</v>
      </c>
      <c r="C102" t="s">
        <v>7</v>
      </c>
      <c r="D102" s="1">
        <f>IFERROR(IFERROR(AVERAGEIFS([1]Grunddata!AJ:AJ,[1]Grunddata!I:I,A102,[1]Grunddata!J:J,B102,[1]Grunddata!K:K,C102),SUMIFS([1]OrginalBetyg!$D:$D,[1]OrginalBetyg!$A:$A,B102,[1]OrginalBetyg!$B:$B,$A102,[1]OrginalBetyg!$C:$C,C102)),"")</f>
        <v>70</v>
      </c>
    </row>
    <row r="103" spans="1:4" hidden="1" x14ac:dyDescent="0.25">
      <c r="A103" t="s">
        <v>32</v>
      </c>
      <c r="B103" t="s">
        <v>5</v>
      </c>
      <c r="C103" t="s">
        <v>12</v>
      </c>
      <c r="D103" s="1">
        <f>IFERROR(IFERROR(AVERAGEIFS([1]Grunddata!AJ:AJ,[1]Grunddata!I:I,A103,[1]Grunddata!J:J,B103,[1]Grunddata!K:K,C103),SUMIFS([1]OrginalBetyg!$D:$D,[1]OrginalBetyg!$A:$A,B103,[1]OrginalBetyg!$B:$B,$A103,[1]OrginalBetyg!$C:$C,C103)),"")</f>
        <v>70</v>
      </c>
    </row>
    <row r="104" spans="1:4" hidden="1" x14ac:dyDescent="0.25">
      <c r="A104" t="s">
        <v>32</v>
      </c>
      <c r="B104" t="s">
        <v>5</v>
      </c>
      <c r="C104" t="s">
        <v>8</v>
      </c>
      <c r="D104" s="1">
        <f>IFERROR(IFERROR(AVERAGEIFS([1]Grunddata!AJ:AJ,[1]Grunddata!I:I,A104,[1]Grunddata!J:J,B104,[1]Grunddata!K:K,C104),SUMIFS([1]OrginalBetyg!$D:$D,[1]OrginalBetyg!$A:$A,B104,[1]OrginalBetyg!$B:$B,$A104,[1]OrginalBetyg!$C:$C,C104)),"")</f>
        <v>70</v>
      </c>
    </row>
    <row r="105" spans="1:4" hidden="1" x14ac:dyDescent="0.25">
      <c r="A105" t="s">
        <v>32</v>
      </c>
      <c r="B105" t="s">
        <v>5</v>
      </c>
      <c r="C105" t="s">
        <v>10</v>
      </c>
      <c r="D105" s="1">
        <f>IFERROR(IFERROR(AVERAGEIFS([1]Grunddata!AJ:AJ,[1]Grunddata!I:I,A105,[1]Grunddata!J:J,B105,[1]Grunddata!K:K,C105),SUMIFS([1]OrginalBetyg!$D:$D,[1]OrginalBetyg!$A:$A,B105,[1]OrginalBetyg!$B:$B,$A105,[1]OrginalBetyg!$C:$C,C105)),"")</f>
        <v>70</v>
      </c>
    </row>
    <row r="106" spans="1:4" hidden="1" x14ac:dyDescent="0.25">
      <c r="A106" t="s">
        <v>33</v>
      </c>
      <c r="B106" t="s">
        <v>5</v>
      </c>
      <c r="C106" t="s">
        <v>6</v>
      </c>
      <c r="D106" s="1">
        <f>IFERROR(IFERROR(AVERAGEIFS([1]Grunddata!AJ:AJ,[1]Grunddata!I:I,A106,[1]Grunddata!J:J,B106,[1]Grunddata!K:K,C106),SUMIFS([1]OrginalBetyg!$D:$D,[1]OrginalBetyg!$A:$A,B106,[1]OrginalBetyg!$B:$B,$A106,[1]OrginalBetyg!$C:$C,C106)),"")</f>
        <v>100</v>
      </c>
    </row>
    <row r="107" spans="1:4" hidden="1" x14ac:dyDescent="0.25">
      <c r="A107" t="s">
        <v>33</v>
      </c>
      <c r="B107" t="s">
        <v>5</v>
      </c>
      <c r="C107" t="s">
        <v>7</v>
      </c>
      <c r="D107" s="1">
        <f>IFERROR(IFERROR(AVERAGEIFS([1]Grunddata!AJ:AJ,[1]Grunddata!I:I,A107,[1]Grunddata!J:J,B107,[1]Grunddata!K:K,C107),SUMIFS([1]OrginalBetyg!$D:$D,[1]OrginalBetyg!$A:$A,B107,[1]OrginalBetyg!$B:$B,$A107,[1]OrginalBetyg!$C:$C,C107)),"")</f>
        <v>70</v>
      </c>
    </row>
    <row r="108" spans="1:4" hidden="1" x14ac:dyDescent="0.25">
      <c r="A108" t="s">
        <v>33</v>
      </c>
      <c r="B108" t="s">
        <v>5</v>
      </c>
      <c r="C108" t="s">
        <v>12</v>
      </c>
      <c r="D108" s="1">
        <f>IFERROR(IFERROR(AVERAGEIFS([1]Grunddata!AJ:AJ,[1]Grunddata!I:I,A108,[1]Grunddata!J:J,B108,[1]Grunddata!K:K,C108),SUMIFS([1]OrginalBetyg!$D:$D,[1]OrginalBetyg!$A:$A,B108,[1]OrginalBetyg!$B:$B,$A108,[1]OrginalBetyg!$C:$C,C108)),"")</f>
        <v>70</v>
      </c>
    </row>
    <row r="109" spans="1:4" hidden="1" x14ac:dyDescent="0.25">
      <c r="A109" t="s">
        <v>33</v>
      </c>
      <c r="B109" t="s">
        <v>5</v>
      </c>
      <c r="C109" t="s">
        <v>8</v>
      </c>
      <c r="D109" s="1">
        <f>IFERROR(IFERROR(AVERAGEIFS([1]Grunddata!AJ:AJ,[1]Grunddata!I:I,A109,[1]Grunddata!J:J,B109,[1]Grunddata!K:K,C109),SUMIFS([1]OrginalBetyg!$D:$D,[1]OrginalBetyg!$A:$A,B109,[1]OrginalBetyg!$B:$B,$A109,[1]OrginalBetyg!$C:$C,C109)),"")</f>
        <v>70</v>
      </c>
    </row>
    <row r="110" spans="1:4" hidden="1" x14ac:dyDescent="0.25">
      <c r="A110" t="s">
        <v>33</v>
      </c>
      <c r="B110" t="s">
        <v>5</v>
      </c>
      <c r="C110" t="s">
        <v>10</v>
      </c>
      <c r="D110" s="1">
        <f>IFERROR(IFERROR(AVERAGEIFS([1]Grunddata!AJ:AJ,[1]Grunddata!I:I,A110,[1]Grunddata!J:J,B110,[1]Grunddata!K:K,C110),SUMIFS([1]OrginalBetyg!$D:$D,[1]OrginalBetyg!$A:$A,B110,[1]OrginalBetyg!$B:$B,$A110,[1]OrginalBetyg!$C:$C,C110)),"")</f>
        <v>70</v>
      </c>
    </row>
    <row r="111" spans="1:4" hidden="1" x14ac:dyDescent="0.25">
      <c r="A111" t="s">
        <v>34</v>
      </c>
      <c r="B111" t="s">
        <v>5</v>
      </c>
      <c r="C111" t="s">
        <v>6</v>
      </c>
      <c r="D111" s="1">
        <f>IFERROR(IFERROR(AVERAGEIFS([1]Grunddata!AJ:AJ,[1]Grunddata!I:I,A111,[1]Grunddata!J:J,B111,[1]Grunddata!K:K,C111),SUMIFS([1]OrginalBetyg!$D:$D,[1]OrginalBetyg!$A:$A,B111,[1]OrginalBetyg!$B:$B,$A111,[1]OrginalBetyg!$C:$C,C111)),"")</f>
        <v>100</v>
      </c>
    </row>
    <row r="112" spans="1:4" hidden="1" x14ac:dyDescent="0.25">
      <c r="A112" t="s">
        <v>34</v>
      </c>
      <c r="B112" t="s">
        <v>5</v>
      </c>
      <c r="C112" t="s">
        <v>7</v>
      </c>
      <c r="D112" s="1">
        <f>IFERROR(IFERROR(AVERAGEIFS([1]Grunddata!AJ:AJ,[1]Grunddata!I:I,A112,[1]Grunddata!J:J,B112,[1]Grunddata!K:K,C112),SUMIFS([1]OrginalBetyg!$D:$D,[1]OrginalBetyg!$A:$A,B112,[1]OrginalBetyg!$B:$B,$A112,[1]OrginalBetyg!$C:$C,C112)),"")</f>
        <v>70</v>
      </c>
    </row>
    <row r="113" spans="1:4" hidden="1" x14ac:dyDescent="0.25">
      <c r="A113" t="s">
        <v>34</v>
      </c>
      <c r="B113" t="s">
        <v>5</v>
      </c>
      <c r="C113" t="s">
        <v>12</v>
      </c>
      <c r="D113" s="1">
        <f>IFERROR(IFERROR(AVERAGEIFS([1]Grunddata!AJ:AJ,[1]Grunddata!I:I,A113,[1]Grunddata!J:J,B113,[1]Grunddata!K:K,C113),SUMIFS([1]OrginalBetyg!$D:$D,[1]OrginalBetyg!$A:$A,B113,[1]OrginalBetyg!$B:$B,$A113,[1]OrginalBetyg!$C:$C,C113)),"")</f>
        <v>70</v>
      </c>
    </row>
    <row r="114" spans="1:4" hidden="1" x14ac:dyDescent="0.25">
      <c r="A114" t="s">
        <v>34</v>
      </c>
      <c r="B114" t="s">
        <v>5</v>
      </c>
      <c r="C114" t="s">
        <v>10</v>
      </c>
      <c r="D114" s="1">
        <f>IFERROR(IFERROR(AVERAGEIFS([1]Grunddata!AJ:AJ,[1]Grunddata!I:I,A114,[1]Grunddata!J:J,B114,[1]Grunddata!K:K,C114),SUMIFS([1]OrginalBetyg!$D:$D,[1]OrginalBetyg!$A:$A,B114,[1]OrginalBetyg!$B:$B,$A114,[1]OrginalBetyg!$C:$C,C114)),"")</f>
        <v>70</v>
      </c>
    </row>
    <row r="115" spans="1:4" hidden="1" x14ac:dyDescent="0.25">
      <c r="A115" t="s">
        <v>34</v>
      </c>
      <c r="B115" t="s">
        <v>5</v>
      </c>
      <c r="C115" t="s">
        <v>21</v>
      </c>
      <c r="D115" s="1">
        <f>IFERROR(IFERROR(AVERAGEIFS([1]Grunddata!AJ:AJ,[1]Grunddata!I:I,A115,[1]Grunddata!J:J,B115,[1]Grunddata!K:K,C115),SUMIFS([1]OrginalBetyg!$D:$D,[1]OrginalBetyg!$A:$A,B115,[1]OrginalBetyg!$B:$B,$A115,[1]OrginalBetyg!$C:$C,C115)),"")</f>
        <v>52.5</v>
      </c>
    </row>
  </sheetData>
  <sheetProtection algorithmName="SHA-512" hashValue="4OHiH7dl16xs2v3xJUSbAqEDuWS9q1YdtjEhrus4n/xHsnp7WzuZaMljve3Xcnzj77ZVenwpYXX7HWEXh1EOBw==" saltValue="vUrXXo/llTsWEzHJN84f2A==" spinCount="100000" sheet="1" objects="1" scenarios="1" selectLockedCells="1" selectUnlockedCells="1"/>
  <autoFilter ref="A10:D10" xr:uid="{18EB2CC5-EBFD-4210-9A75-DB0490644DC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67E2A-256B-4347-AE95-AC6F9506B3B5}">
  <ds:schemaRefs>
    <ds:schemaRef ds:uri="http://schemas.microsoft.com/sharepoint/v3/contenttype/forms"/>
  </ds:schemaRefs>
</ds:datastoreItem>
</file>

<file path=customXml/itemProps2.xml><?xml version="1.0" encoding="utf-8"?>
<ds:datastoreItem xmlns:ds="http://schemas.openxmlformats.org/officeDocument/2006/customXml" ds:itemID="{8D284DF8-CCF5-44BF-BCEC-638BEC22221F}">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AFC4427A-6951-4CC1-92CD-790D073B5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4</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2024-09-20T10:51:14Z</dcterms:created>
  <dcterms:modified xsi:type="dcterms:W3CDTF">2024-09-20T11:03:34Z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