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licers/slicer11.xml" ContentType="application/vnd.ms-excel.slicer+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Records2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xl/pivotCache/pivotCacheDefinition21.xml" ContentType="application/vnd.openxmlformats-officedocument.spreadsheetml.pivotCacheDefinition+xml"/>
  <Override PartName="/docProps/app.xml" ContentType="application/vnd.openxmlformats-officedocument.extended-properties+xml"/>
  <Override PartName="/xl/pivotCache/pivotCacheDefinition5.xml" ContentType="application/vnd.openxmlformats-officedocument.spreadsheetml.pivotCacheDefini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40916/"/>
    </mc:Choice>
  </mc:AlternateContent>
  <xr:revisionPtr revIDLastSave="0" documentId="8_{1503C6BC-1BCA-47D8-B5A8-650C9E4B2207}" xr6:coauthVersionLast="47" xr6:coauthVersionMax="47" xr10:uidLastSave="{00000000-0000-0000-0000-000000000000}"/>
  <workbookProtection workbookAlgorithmName="SHA-512" workbookHashValue="E8Ne4PjTjk7X00HvUvLE18hZ/0bV2Zj7B/GuLSzXksk8eiNwcHQGBbLVjldDwy08qEevZTwC8v93PQPSqY0mOw==" workbookSaltValue="ERSP0IdrVp4sc2T8DAc/eA==" workbookSpinCount="100000" lockStructure="1"/>
  <bookViews>
    <workbookView xWindow="-120" yWindow="-120" windowWidth="29040" windowHeight="15720" xr2:uid="{7D7D7342-4E4E-418E-BE74-BE460E35E296}"/>
  </bookViews>
  <sheets>
    <sheet name="Information Delområde 3"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3" sheetId="2" state="hidden" r:id="rId23"/>
  </sheets>
  <externalReferences>
    <externalReference r:id="rId24"/>
  </externalReferences>
  <definedNames>
    <definedName name="_xlnm._FilterDatabase" localSheetId="22" hidden="1">UtdataDel3!$A$10:$D$10</definedName>
    <definedName name="Slicer_Delområde1">#N/A</definedName>
    <definedName name="Slicer_Delområde11">#N/A</definedName>
    <definedName name="Slicer_Delområde110">#N/A</definedName>
    <definedName name="Slicer_Delområde111">#N/A</definedName>
    <definedName name="Slicer_Delområde112">#N/A</definedName>
    <definedName name="Slicer_Delområde113">#N/A</definedName>
    <definedName name="Slicer_Delområde114">#N/A</definedName>
    <definedName name="Slicer_Delområde115">#N/A</definedName>
    <definedName name="Slicer_Delområde116">#N/A</definedName>
    <definedName name="Slicer_Delområde117">#N/A</definedName>
    <definedName name="Slicer_Delområde118">#N/A</definedName>
    <definedName name="Slicer_Delområde119">#N/A</definedName>
    <definedName name="Slicer_Delområde12">#N/A</definedName>
    <definedName name="Slicer_Delområde120">#N/A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s>
  <calcPr calcId="191029"/>
  <pivotCaches>
    <pivotCache cacheId="1199" r:id="rId25"/>
    <pivotCache cacheId="1210" r:id="rId26"/>
    <pivotCache cacheId="1221" r:id="rId27"/>
    <pivotCache cacheId="1232" r:id="rId28"/>
    <pivotCache cacheId="1243" r:id="rId29"/>
    <pivotCache cacheId="1254" r:id="rId30"/>
    <pivotCache cacheId="1265" r:id="rId31"/>
    <pivotCache cacheId="1276" r:id="rId32"/>
    <pivotCache cacheId="1287" r:id="rId33"/>
    <pivotCache cacheId="1298" r:id="rId34"/>
    <pivotCache cacheId="1309" r:id="rId35"/>
    <pivotCache cacheId="1320" r:id="rId36"/>
    <pivotCache cacheId="1331" r:id="rId37"/>
    <pivotCache cacheId="1342" r:id="rId38"/>
    <pivotCache cacheId="1353" r:id="rId39"/>
    <pivotCache cacheId="1364" r:id="rId40"/>
    <pivotCache cacheId="1375" r:id="rId41"/>
    <pivotCache cacheId="1386" r:id="rId42"/>
    <pivotCache cacheId="1397" r:id="rId43"/>
    <pivotCache cacheId="1408" r:id="rId44"/>
    <pivotCache cacheId="1419"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2" l="1"/>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<sst xmlns="http://schemas.openxmlformats.org/spreadsheetml/2006/main" count="595" uniqueCount="64">
  <si>
    <t>Anbudsområde</t>
  </si>
  <si>
    <t>Delområde</t>
  </si>
  <si>
    <t>Leverantör</t>
  </si>
  <si>
    <t>JusteratMedelLeverantör</t>
  </si>
  <si>
    <t>Stockholms län</t>
  </si>
  <si>
    <t>3-Annonserad rekrytering</t>
  </si>
  <si>
    <t xml:space="preserve">Academic Work Sweden AB </t>
  </si>
  <si>
    <t>Experis AB</t>
  </si>
  <si>
    <t>Poolia Sverige AB</t>
  </si>
  <si>
    <t>Randstad AB</t>
  </si>
  <si>
    <t>StudentConsulting Sweden AB</t>
  </si>
  <si>
    <t>Uppsala län</t>
  </si>
  <si>
    <t>Södermanlands län</t>
  </si>
  <si>
    <t>Clockwork Bemanning &amp; Rekrytering AB</t>
  </si>
  <si>
    <t>Östergötlands län</t>
  </si>
  <si>
    <t>Örebro län</t>
  </si>
  <si>
    <t>Västmanlands län</t>
  </si>
  <si>
    <t>Jönköpings län</t>
  </si>
  <si>
    <t>Kronobergs län</t>
  </si>
  <si>
    <t>Academic Work Sweden AB</t>
  </si>
  <si>
    <t>Adecco Sweden Aktiebolag</t>
  </si>
  <si>
    <t>Poolia Sverige Aktiebolag</t>
  </si>
  <si>
    <t>Kalmar län</t>
  </si>
  <si>
    <t>Gotlands län</t>
  </si>
  <si>
    <t>TROSS Sverige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</si>
  <si>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</si>
  <si>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</si>
  <si>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</si>
  <si>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</si>
  <si>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</si>
  <si>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</si>
  <si>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</si>
  <si>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</si>
  <si>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</si>
  <si>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</si>
  <si>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</si>
  <si>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</si>
  <si>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</si>
  <si>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3-Annonserad rekrytering</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</si>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</sst>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Aptos Narrow"/>
      <family val="2"/>
      <scheme val="minor"/>
    </font>
    <font>
      <b/>
      <sz val="11"/>
      <color theme="0"/>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5"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applyAlignment="1">
      <alignment horizontal="left" vertical="top" wrapText="1"/>
    </xf>
    <xf numFmtId="0" fontId="5" fillId="0" borderId="7" xfId="0" applyFont="1" applyBorder="1" applyAlignment="1">
      <alignment horizontal="left" vertical="top" wrapText="1"/>
    </xf>
    <xf numFmtId="0" fontId="0" fillId="0" borderId="8" xfId="0" applyBorder="1"/>
    <xf numFmtId="0" fontId="0" fillId="0" borderId="2" xfId="0" applyBorder="1"/>
    <xf numFmtId="0" fontId="0" fillId="0" borderId="9" xfId="0" applyBorder="1"/>
  </cellXfs>
  <cellStyles count="1">
    <cellStyle name="Normal" xfId="0" builtinId="0"/>
  </cellStyles>
  <dxfs count="3">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6.xlsx]Östergötlands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'Östergötlands län'!$C$8</c:f>
              <c:strCache>
                <c:ptCount val="1"/>
                <c:pt idx="0">
                  <c:v>Total</c:v>
                </c:pt>
              </c:strCache>
            </c:strRef>
          </c:tx>
          <c:spPr>
            <a:solidFill>
              <a:schemeClr val="accent5"/>
            </a:solidFill>
            <a:ln>
              <a:noFill/>
            </a:ln>
            <a:effectLst/>
          </c:spPr>
          <c:invertIfNegative val="0"/>
          <c:cat>
            <c:strRef>
              <c:f>'Östergötlands län'!$B$9:$B$14</c:f>
              <c:strCache>
                <c:ptCount val="5"/>
                <c:pt idx="0">
                  <c:v>Randstad AB</c:v>
                </c:pt>
                <c:pt idx="1">
                  <c:v>Poolia Sverige AB</c:v>
                </c:pt>
                <c:pt idx="2">
                  <c:v>StudentConsulting Sweden AB</c:v>
                </c:pt>
                <c:pt idx="3">
                  <c:v>Experis AB</c:v>
                </c:pt>
                <c:pt idx="4">
                  <c:v>Academic Work Sweden AB </c:v>
                </c:pt>
              </c:strCache>
            </c:strRef>
          </c:cat>
          <c:val>
            <c:numRef>
              <c:f>'Östergötlands län'!$C$9:$C$14</c:f>
              <c:numCache>
                <c:formatCode>#\ ##0</c:formatCode>
                <c:ptCount val="5"/>
                <c:pt idx="0">
                  <c:v>74.174999999999997</c:v>
                </c:pt>
                <c:pt idx="1">
                  <c:v>65</c:v>
                </c:pt>
                <c:pt idx="2">
                  <c:v>65</c:v>
                </c:pt>
                <c:pt idx="3">
                  <c:v>63.05</c:v>
                </c:pt>
                <c:pt idx="4">
                  <c:v>62.5</c:v>
                </c:pt>
              </c:numCache>
            </c:numRef>
          </c:val>
          <c:extLst>
            <c:ext xmlns:c16="http://schemas.microsoft.com/office/drawing/2014/chart" uri="{C3380CC4-5D6E-409C-BE32-E72D297353CC}">
              <c16:uniqueId val="{00000000-EA6E-443A-8863-C39627696BA8}"/>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6.xlsx]Örebro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'Örebro län'!$C$8</c:f>
              <c:strCache>
                <c:ptCount val="1"/>
                <c:pt idx="0">
                  <c:v>Total</c:v>
                </c:pt>
              </c:strCache>
            </c:strRef>
          </c:tx>
          <c:spPr>
            <a:solidFill>
              <a:schemeClr val="accent5"/>
            </a:solidFill>
            <a:ln>
              <a:noFill/>
            </a:ln>
            <a:effectLst/>
          </c:spPr>
          <c:invertIfNegative val="0"/>
          <c:cat>
            <c:strRef>
              <c:f>'Örebro län'!$B$9:$B$14</c:f>
              <c:strCache>
                <c:ptCount val="5"/>
                <c:pt idx="0">
                  <c:v>Randstad AB</c:v>
                </c:pt>
                <c:pt idx="1">
                  <c:v>StudentConsulting Sweden AB</c:v>
                </c:pt>
                <c:pt idx="2">
                  <c:v>Poolia Sverige AB</c:v>
                </c:pt>
                <c:pt idx="3">
                  <c:v>Academic Work Sweden AB </c:v>
                </c:pt>
                <c:pt idx="4">
                  <c:v>Experis AB</c:v>
                </c:pt>
              </c:strCache>
            </c:strRef>
          </c:cat>
          <c:val>
            <c:numRef>
              <c:f>'Örebro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CCC4-4B00-84E0-C9037E35D029}"/>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6.xlsx]Västra Götalands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'Västra Götalands län'!$C$8</c:f>
              <c:strCache>
                <c:ptCount val="1"/>
                <c:pt idx="0">
                  <c:v>Total</c:v>
                </c:pt>
              </c:strCache>
            </c:strRef>
          </c:tx>
          <c:spPr>
            <a:solidFill>
              <a:schemeClr val="accent5"/>
            </a:solidFill>
            <a:ln>
              <a:noFill/>
            </a:ln>
            <a:effectLst/>
          </c:spPr>
          <c:invertIfNegative val="0"/>
          <c:cat>
            <c:strRef>
              <c:f>'Västra Götalands län'!$B$9:$B$14</c:f>
              <c:strCache>
                <c:ptCount val="5"/>
                <c:pt idx="0">
                  <c:v>Randstad AB</c:v>
                </c:pt>
                <c:pt idx="1">
                  <c:v>AB Effektiv Borås AB</c:v>
                </c:pt>
                <c:pt idx="2">
                  <c:v>Poolia Sverige Aktiebolag</c:v>
                </c:pt>
                <c:pt idx="3">
                  <c:v>StudentConsulting Sweden AB</c:v>
                </c:pt>
                <c:pt idx="4">
                  <c:v>Academic Work Sweden AB</c:v>
                </c:pt>
              </c:strCache>
            </c:strRef>
          </c:cat>
          <c:val>
            <c:numRef>
              <c:f>'Västra Götalands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B1EF-4C61-91D9-84D6C774CA67}"/>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6.xlsx]Västmanlands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'Västmanlands län'!$C$8</c:f>
              <c:strCache>
                <c:ptCount val="1"/>
                <c:pt idx="0">
                  <c:v>Total</c:v>
                </c:pt>
              </c:strCache>
            </c:strRef>
          </c:tx>
          <c:spPr>
            <a:solidFill>
              <a:schemeClr val="accent5"/>
            </a:solidFill>
            <a:ln>
              <a:noFill/>
            </a:ln>
            <a:effectLst/>
          </c:spPr>
          <c:invertIfNegative val="0"/>
          <c:cat>
            <c:strRef>
              <c:f>'Västmanlands län'!$B$9:$B$14</c:f>
              <c:strCache>
                <c:ptCount val="5"/>
                <c:pt idx="0">
                  <c:v>Randstad AB</c:v>
                </c:pt>
                <c:pt idx="1">
                  <c:v>StudentConsulting Sweden AB</c:v>
                </c:pt>
                <c:pt idx="2">
                  <c:v>Poolia Sverige AB</c:v>
                </c:pt>
                <c:pt idx="3">
                  <c:v>Academic Work Sweden AB </c:v>
                </c:pt>
                <c:pt idx="4">
                  <c:v>Experis AB</c:v>
                </c:pt>
              </c:strCache>
            </c:strRef>
          </c:cat>
          <c:val>
            <c:numRef>
              <c:f>'Västmanlands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C83D-4FA0-81C2-42371560C99B}"/>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6.xlsx]Västernorrlands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'Västernorrlands län'!$C$8</c:f>
              <c:strCache>
                <c:ptCount val="1"/>
                <c:pt idx="0">
                  <c:v>Total</c:v>
                </c:pt>
              </c:strCache>
            </c:strRef>
          </c:tx>
          <c:spPr>
            <a:solidFill>
              <a:schemeClr val="accent5"/>
            </a:solidFill>
            <a:ln>
              <a:noFill/>
            </a:ln>
            <a:effectLst/>
          </c:spPr>
          <c:invertIfNegative val="0"/>
          <c:cat>
            <c:strRef>
              <c:f>'Västernorrlands län'!$B$9:$B$14</c:f>
              <c:strCache>
                <c:ptCount val="5"/>
                <c:pt idx="0">
                  <c:v>Randstad AB</c:v>
                </c:pt>
                <c:pt idx="1">
                  <c:v>Poolia Sverige Aktiebolag</c:v>
                </c:pt>
                <c:pt idx="2">
                  <c:v>Academic Work Sweden AB</c:v>
                </c:pt>
                <c:pt idx="3">
                  <c:v>Experis AB</c:v>
                </c:pt>
                <c:pt idx="4">
                  <c:v>StudentConsulting Sweden AB</c:v>
                </c:pt>
              </c:strCache>
            </c:strRef>
          </c:cat>
          <c:val>
            <c:numRef>
              <c:f>'Västernorrlands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908A-4B95-8269-4191A3265FB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6.xlsx]Västerbottens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'Västerbottens län'!$C$8</c:f>
              <c:strCache>
                <c:ptCount val="1"/>
                <c:pt idx="0">
                  <c:v>Total</c:v>
                </c:pt>
              </c:strCache>
            </c:strRef>
          </c:tx>
          <c:spPr>
            <a:solidFill>
              <a:schemeClr val="accent5"/>
            </a:solidFill>
            <a:ln>
              <a:noFill/>
            </a:ln>
            <a:effectLst/>
          </c:spPr>
          <c:invertIfNegative val="0"/>
          <c:cat>
            <c:strRef>
              <c:f>'Västerbottens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'Västerbottens län'!$C$9:$C$14</c:f>
              <c:numCache>
                <c:formatCode>#\ ##0</c:formatCode>
                <c:ptCount val="5"/>
                <c:pt idx="0">
                  <c:v>87.5</c:v>
                </c:pt>
                <c:pt idx="1">
                  <c:v>77.5</c:v>
                </c:pt>
                <c:pt idx="2">
                  <c:v>65</c:v>
                </c:pt>
                <c:pt idx="3">
                  <c:v>65</c:v>
                </c:pt>
                <c:pt idx="4">
                  <c:v>62.5</c:v>
                </c:pt>
              </c:numCache>
            </c:numRef>
          </c:val>
          <c:extLst>
            <c:ext xmlns:c16="http://schemas.microsoft.com/office/drawing/2014/chart" uri="{C3380CC4-5D6E-409C-BE32-E72D297353CC}">
              <c16:uniqueId val="{00000000-B61D-4BB7-B1E0-F8B1ECD0BAE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6.xlsx]Värmlands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'Värmlands län'!$C$8</c:f>
              <c:strCache>
                <c:ptCount val="1"/>
                <c:pt idx="0">
                  <c:v>Total</c:v>
                </c:pt>
              </c:strCache>
            </c:strRef>
          </c:tx>
          <c:spPr>
            <a:solidFill>
              <a:schemeClr val="accent5"/>
            </a:solidFill>
            <a:ln>
              <a:noFill/>
            </a:ln>
            <a:effectLst/>
          </c:spPr>
          <c:invertIfNegative val="0"/>
          <c:cat>
            <c:strRef>
              <c:f>'Värmlands län'!$B$9:$B$14</c:f>
              <c:strCache>
                <c:ptCount val="5"/>
                <c:pt idx="0">
                  <c:v>Randstad AB</c:v>
                </c:pt>
                <c:pt idx="1">
                  <c:v>Poolia Sverige Aktiebolag</c:v>
                </c:pt>
                <c:pt idx="2">
                  <c:v>StudentConsulting Sweden AB</c:v>
                </c:pt>
                <c:pt idx="3">
                  <c:v>Experis AB</c:v>
                </c:pt>
                <c:pt idx="4">
                  <c:v>Academic Work Sweden AB</c:v>
                </c:pt>
              </c:strCache>
            </c:strRef>
          </c:cat>
          <c:val>
            <c:numRef>
              <c:f>'Värmlands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9985-4673-857E-E00DF48BD96E}"/>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6.xlsx]Uppsala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'Uppsala län'!$C$8</c:f>
              <c:strCache>
                <c:ptCount val="1"/>
                <c:pt idx="0">
                  <c:v>Total</c:v>
                </c:pt>
              </c:strCache>
            </c:strRef>
          </c:tx>
          <c:spPr>
            <a:solidFill>
              <a:schemeClr val="accent5"/>
            </a:solidFill>
            <a:ln>
              <a:noFill/>
            </a:ln>
            <a:effectLst/>
          </c:spPr>
          <c:invertIfNegative val="0"/>
          <c:cat>
            <c:strRef>
              <c:f>'Uppsala län'!$B$9:$B$14</c:f>
              <c:strCache>
                <c:ptCount val="5"/>
                <c:pt idx="0">
                  <c:v>Randstad AB</c:v>
                </c:pt>
                <c:pt idx="1">
                  <c:v>StudentConsulting Sweden AB</c:v>
                </c:pt>
                <c:pt idx="2">
                  <c:v>Poolia Sverige AB</c:v>
                </c:pt>
                <c:pt idx="3">
                  <c:v>Academic Work Sweden AB </c:v>
                </c:pt>
                <c:pt idx="4">
                  <c:v>Experis AB</c:v>
                </c:pt>
              </c:strCache>
            </c:strRef>
          </c:cat>
          <c:val>
            <c:numRef>
              <c:f>'Uppsala län'!$C$9:$C$14</c:f>
              <c:numCache>
                <c:formatCode>#\ ##0</c:formatCode>
                <c:ptCount val="5"/>
                <c:pt idx="0">
                  <c:v>74.625</c:v>
                </c:pt>
                <c:pt idx="1">
                  <c:v>65</c:v>
                </c:pt>
                <c:pt idx="2">
                  <c:v>65</c:v>
                </c:pt>
                <c:pt idx="3">
                  <c:v>62.5</c:v>
                </c:pt>
                <c:pt idx="4">
                  <c:v>62.5</c:v>
                </c:pt>
              </c:numCache>
            </c:numRef>
          </c:val>
          <c:extLst>
            <c:ext xmlns:c16="http://schemas.microsoft.com/office/drawing/2014/chart" uri="{C3380CC4-5D6E-409C-BE32-E72D297353CC}">
              <c16:uniqueId val="{00000000-3B59-4E02-9ED4-F624BD6C5A04}"/>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6.xlsx]Södermanlands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'Södermanlands län'!$C$8</c:f>
              <c:strCache>
                <c:ptCount val="1"/>
                <c:pt idx="0">
                  <c:v>Total</c:v>
                </c:pt>
              </c:strCache>
            </c:strRef>
          </c:tx>
          <c:spPr>
            <a:solidFill>
              <a:schemeClr val="accent5"/>
            </a:solidFill>
            <a:ln>
              <a:noFill/>
            </a:ln>
            <a:effectLst/>
          </c:spPr>
          <c:invertIfNegative val="0"/>
          <c:cat>
            <c:strRef>
              <c:f>'Södermanlands län'!$B$9:$B$14</c:f>
              <c:strCache>
                <c:ptCount val="5"/>
                <c:pt idx="0">
                  <c:v>Randstad AB</c:v>
                </c:pt>
                <c:pt idx="1">
                  <c:v>Poolia Sverige AB</c:v>
                </c:pt>
                <c:pt idx="2">
                  <c:v>StudentConsulting Sweden AB</c:v>
                </c:pt>
                <c:pt idx="3">
                  <c:v>Clockwork Bemanning &amp; Rekrytering AB</c:v>
                </c:pt>
                <c:pt idx="4">
                  <c:v>Academic Work Sweden AB </c:v>
                </c:pt>
              </c:strCache>
            </c:strRef>
          </c:cat>
          <c:val>
            <c:numRef>
              <c:f>'Södermanlands län'!$C$9:$C$14</c:f>
              <c:numCache>
                <c:formatCode>#\ ##0</c:formatCode>
                <c:ptCount val="5"/>
                <c:pt idx="0">
                  <c:v>77.349999999999994</c:v>
                </c:pt>
                <c:pt idx="1">
                  <c:v>65</c:v>
                </c:pt>
                <c:pt idx="2">
                  <c:v>65</c:v>
                </c:pt>
                <c:pt idx="3">
                  <c:v>64.5</c:v>
                </c:pt>
                <c:pt idx="4">
                  <c:v>62.5</c:v>
                </c:pt>
              </c:numCache>
            </c:numRef>
          </c:val>
          <c:extLst>
            <c:ext xmlns:c16="http://schemas.microsoft.com/office/drawing/2014/chart" uri="{C3380CC4-5D6E-409C-BE32-E72D297353CC}">
              <c16:uniqueId val="{00000000-8CDD-464D-95E0-5060F6490D5A}"/>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6.xlsx]Stockholms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'Stockholms län'!$C$8</c:f>
              <c:strCache>
                <c:ptCount val="1"/>
                <c:pt idx="0">
                  <c:v>Total</c:v>
                </c:pt>
              </c:strCache>
            </c:strRef>
          </c:tx>
          <c:spPr>
            <a:solidFill>
              <a:schemeClr val="accent5"/>
            </a:solidFill>
            <a:ln>
              <a:noFill/>
            </a:ln>
            <a:effectLst/>
          </c:spPr>
          <c:invertIfNegative val="0"/>
          <c:cat>
            <c:strRef>
              <c:f>'Stockholms län'!$B$9:$B$14</c:f>
              <c:strCache>
                <c:ptCount val="5"/>
                <c:pt idx="0">
                  <c:v>Randstad AB</c:v>
                </c:pt>
                <c:pt idx="1">
                  <c:v>Poolia Sverige AB</c:v>
                </c:pt>
                <c:pt idx="2">
                  <c:v>Academic Work Sweden AB </c:v>
                </c:pt>
                <c:pt idx="3">
                  <c:v>Experis AB</c:v>
                </c:pt>
                <c:pt idx="4">
                  <c:v>StudentConsulting Sweden AB</c:v>
                </c:pt>
              </c:strCache>
            </c:strRef>
          </c:cat>
          <c:val>
            <c:numRef>
              <c:f>'Stockholms län'!$C$9:$C$14</c:f>
              <c:numCache>
                <c:formatCode>#\ ##0</c:formatCode>
                <c:ptCount val="5"/>
                <c:pt idx="0">
                  <c:v>70.25</c:v>
                </c:pt>
                <c:pt idx="1">
                  <c:v>68.5</c:v>
                </c:pt>
                <c:pt idx="2">
                  <c:v>62.5</c:v>
                </c:pt>
                <c:pt idx="3">
                  <c:v>62.5</c:v>
                </c:pt>
                <c:pt idx="4">
                  <c:v>42.5</c:v>
                </c:pt>
              </c:numCache>
            </c:numRef>
          </c:val>
          <c:extLst>
            <c:ext xmlns:c16="http://schemas.microsoft.com/office/drawing/2014/chart" uri="{C3380CC4-5D6E-409C-BE32-E72D297353CC}">
              <c16:uniqueId val="{00000000-47FB-40EE-890A-07062CAA8C15}"/>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6.xlsx]Skåne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'Skåne län'!$C$8</c:f>
              <c:strCache>
                <c:ptCount val="1"/>
                <c:pt idx="0">
                  <c:v>Total</c:v>
                </c:pt>
              </c:strCache>
            </c:strRef>
          </c:tx>
          <c:spPr>
            <a:solidFill>
              <a:schemeClr val="accent5"/>
            </a:solidFill>
            <a:ln>
              <a:noFill/>
            </a:ln>
            <a:effectLst/>
          </c:spPr>
          <c:invertIfNegative val="0"/>
          <c:cat>
            <c:strRef>
              <c:f>'Skåne län'!$B$9:$B$14</c:f>
              <c:strCache>
                <c:ptCount val="5"/>
                <c:pt idx="0">
                  <c:v>Randstad AB</c:v>
                </c:pt>
                <c:pt idx="1">
                  <c:v>Poolia Sverige Aktiebolag</c:v>
                </c:pt>
                <c:pt idx="2">
                  <c:v>StudentConsulting Sweden AB</c:v>
                </c:pt>
                <c:pt idx="3">
                  <c:v>Experis AB</c:v>
                </c:pt>
                <c:pt idx="4">
                  <c:v>Academic Work Sweden AB</c:v>
                </c:pt>
              </c:strCache>
            </c:strRef>
          </c:cat>
          <c:val>
            <c:numRef>
              <c:f>'Skåne län'!$C$9:$C$14</c:f>
              <c:numCache>
                <c:formatCode>#\ ##0</c:formatCode>
                <c:ptCount val="5"/>
                <c:pt idx="0">
                  <c:v>76.414999999999992</c:v>
                </c:pt>
                <c:pt idx="1">
                  <c:v>65</c:v>
                </c:pt>
                <c:pt idx="2">
                  <c:v>65</c:v>
                </c:pt>
                <c:pt idx="3">
                  <c:v>62.5</c:v>
                </c:pt>
                <c:pt idx="4">
                  <c:v>62.5</c:v>
                </c:pt>
              </c:numCache>
            </c:numRef>
          </c:val>
          <c:extLst>
            <c:ext xmlns:c16="http://schemas.microsoft.com/office/drawing/2014/chart" uri="{C3380CC4-5D6E-409C-BE32-E72D297353CC}">
              <c16:uniqueId val="{00000000-CB3E-4CE2-B1CD-51FC5C16117B}"/>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6.xlsx]Norrbottens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'Norrbottens län'!$C$8</c:f>
              <c:strCache>
                <c:ptCount val="1"/>
                <c:pt idx="0">
                  <c:v>Total</c:v>
                </c:pt>
              </c:strCache>
            </c:strRef>
          </c:tx>
          <c:spPr>
            <a:solidFill>
              <a:schemeClr val="accent5"/>
            </a:solidFill>
            <a:ln>
              <a:noFill/>
            </a:ln>
            <a:effectLst/>
          </c:spPr>
          <c:invertIfNegative val="0"/>
          <c:cat>
            <c:strRef>
              <c:f>'Norrbottens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'Norrbottens län'!$C$9:$C$14</c:f>
              <c:numCache>
                <c:formatCode>#\ ##0</c:formatCode>
                <c:ptCount val="5"/>
                <c:pt idx="0">
                  <c:v>87.5</c:v>
                </c:pt>
                <c:pt idx="1">
                  <c:v>70.5</c:v>
                </c:pt>
                <c:pt idx="2">
                  <c:v>65</c:v>
                </c:pt>
                <c:pt idx="3">
                  <c:v>65</c:v>
                </c:pt>
                <c:pt idx="4">
                  <c:v>62.5</c:v>
                </c:pt>
              </c:numCache>
            </c:numRef>
          </c:val>
          <c:extLst>
            <c:ext xmlns:c16="http://schemas.microsoft.com/office/drawing/2014/chart" uri="{C3380CC4-5D6E-409C-BE32-E72D297353CC}">
              <c16:uniqueId val="{00000000-25A6-49C1-A5D4-96A21D90FB04}"/>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6.xlsx]Kronobergs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'Kronobergs län'!$C$8</c:f>
              <c:strCache>
                <c:ptCount val="1"/>
                <c:pt idx="0">
                  <c:v>Total</c:v>
                </c:pt>
              </c:strCache>
            </c:strRef>
          </c:tx>
          <c:spPr>
            <a:solidFill>
              <a:schemeClr val="accent5"/>
            </a:solidFill>
            <a:ln>
              <a:noFill/>
            </a:ln>
            <a:effectLst/>
          </c:spPr>
          <c:invertIfNegative val="0"/>
          <c:cat>
            <c:strRef>
              <c:f>'Kronobergs län'!$B$9:$B$14</c:f>
              <c:strCache>
                <c:ptCount val="5"/>
                <c:pt idx="0">
                  <c:v>Adecco Sweden Aktiebolag</c:v>
                </c:pt>
                <c:pt idx="1">
                  <c:v>Poolia Sverige Aktiebolag</c:v>
                </c:pt>
                <c:pt idx="2">
                  <c:v>StudentConsulting Sweden AB</c:v>
                </c:pt>
                <c:pt idx="3">
                  <c:v>Experis AB</c:v>
                </c:pt>
                <c:pt idx="4">
                  <c:v>Academic Work Sweden AB</c:v>
                </c:pt>
              </c:strCache>
            </c:strRef>
          </c:cat>
          <c:val>
            <c:numRef>
              <c:f>'Kronobergs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D9A2-4711-B059-B3A0CA660A6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6.xlsx]Kalmar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'Kalmar län'!$C$8</c:f>
              <c:strCache>
                <c:ptCount val="1"/>
                <c:pt idx="0">
                  <c:v>Total</c:v>
                </c:pt>
              </c:strCache>
            </c:strRef>
          </c:tx>
          <c:spPr>
            <a:solidFill>
              <a:schemeClr val="accent5"/>
            </a:solidFill>
            <a:ln>
              <a:noFill/>
            </a:ln>
            <a:effectLst/>
          </c:spPr>
          <c:invertIfNegative val="0"/>
          <c:cat>
            <c:strRef>
              <c:f>'Kalmar län'!$B$9:$B$14</c:f>
              <c:strCache>
                <c:ptCount val="5"/>
                <c:pt idx="0">
                  <c:v>Adecco Sweden Aktiebolag</c:v>
                </c:pt>
                <c:pt idx="1">
                  <c:v>Experis AB</c:v>
                </c:pt>
                <c:pt idx="2">
                  <c:v>Poolia Sverige Aktiebolag</c:v>
                </c:pt>
                <c:pt idx="3">
                  <c:v>StudentConsulting Sweden AB</c:v>
                </c:pt>
                <c:pt idx="4">
                  <c:v>Academic Work Sweden AB</c:v>
                </c:pt>
              </c:strCache>
            </c:strRef>
          </c:cat>
          <c:val>
            <c:numRef>
              <c:f>'Kalmar län'!$C$9:$C$14</c:f>
              <c:numCache>
                <c:formatCode>#\ ##0</c:formatCode>
                <c:ptCount val="5"/>
                <c:pt idx="0">
                  <c:v>70</c:v>
                </c:pt>
                <c:pt idx="1">
                  <c:v>66.25</c:v>
                </c:pt>
                <c:pt idx="2">
                  <c:v>65</c:v>
                </c:pt>
                <c:pt idx="3">
                  <c:v>65</c:v>
                </c:pt>
                <c:pt idx="4">
                  <c:v>62.5</c:v>
                </c:pt>
              </c:numCache>
            </c:numRef>
          </c:val>
          <c:extLst>
            <c:ext xmlns:c16="http://schemas.microsoft.com/office/drawing/2014/chart" uri="{C3380CC4-5D6E-409C-BE32-E72D297353CC}">
              <c16:uniqueId val="{00000000-2DC6-4533-A7CA-328BD0F7407E}"/>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6.xlsx]Jönköpings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'Jönköpings län'!$C$8</c:f>
              <c:strCache>
                <c:ptCount val="1"/>
                <c:pt idx="0">
                  <c:v>Total</c:v>
                </c:pt>
              </c:strCache>
            </c:strRef>
          </c:tx>
          <c:spPr>
            <a:solidFill>
              <a:schemeClr val="accent5"/>
            </a:solidFill>
            <a:ln>
              <a:noFill/>
            </a:ln>
            <a:effectLst/>
          </c:spPr>
          <c:invertIfNegative val="0"/>
          <c:cat>
            <c:strRef>
              <c:f>'Jönköpings län'!$B$9:$B$14</c:f>
              <c:strCache>
                <c:ptCount val="5"/>
                <c:pt idx="0">
                  <c:v>Randstad AB</c:v>
                </c:pt>
                <c:pt idx="1">
                  <c:v>StudentConsulting Sweden AB</c:v>
                </c:pt>
                <c:pt idx="2">
                  <c:v>Poolia Sverige AB</c:v>
                </c:pt>
                <c:pt idx="3">
                  <c:v>Academic Work Sweden AB </c:v>
                </c:pt>
                <c:pt idx="4">
                  <c:v>Experis AB</c:v>
                </c:pt>
              </c:strCache>
            </c:strRef>
          </c:cat>
          <c:val>
            <c:numRef>
              <c:f>'Jönköpings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3FCA-4F2E-AE40-F5D6894D6CF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6.xlsx]Jämtlands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'Jämtlands län'!$C$8</c:f>
              <c:strCache>
                <c:ptCount val="1"/>
                <c:pt idx="0">
                  <c:v>Total</c:v>
                </c:pt>
              </c:strCache>
            </c:strRef>
          </c:tx>
          <c:spPr>
            <a:solidFill>
              <a:schemeClr val="accent5"/>
            </a:solidFill>
            <a:ln>
              <a:noFill/>
            </a:ln>
            <a:effectLst/>
          </c:spPr>
          <c:invertIfNegative val="0"/>
          <c:cat>
            <c:strRef>
              <c:f>'Jämtlands län'!$B$9:$B$14</c:f>
              <c:strCache>
                <c:ptCount val="5"/>
                <c:pt idx="0">
                  <c:v>Randstad AB</c:v>
                </c:pt>
                <c:pt idx="1">
                  <c:v>Poolia Sverige Aktiebolag</c:v>
                </c:pt>
                <c:pt idx="2">
                  <c:v>Academic Work Sweden AB</c:v>
                </c:pt>
                <c:pt idx="3">
                  <c:v>Experis AB</c:v>
                </c:pt>
                <c:pt idx="4">
                  <c:v>StudentConsulting Sweden AB</c:v>
                </c:pt>
              </c:strCache>
            </c:strRef>
          </c:cat>
          <c:val>
            <c:numRef>
              <c:f>'Jämtlands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4393-4EA0-A598-8CCDCD3C9C8A}"/>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6.xlsx]Hallands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'Hallands län'!$C$8</c:f>
              <c:strCache>
                <c:ptCount val="1"/>
                <c:pt idx="0">
                  <c:v>Total</c:v>
                </c:pt>
              </c:strCache>
            </c:strRef>
          </c:tx>
          <c:spPr>
            <a:solidFill>
              <a:schemeClr val="accent5"/>
            </a:solidFill>
            <a:ln>
              <a:noFill/>
            </a:ln>
            <a:effectLst/>
          </c:spPr>
          <c:invertIfNegative val="0"/>
          <c:cat>
            <c:strRef>
              <c:f>'Hallands län'!$B$9:$B$14</c:f>
              <c:strCache>
                <c:ptCount val="5"/>
                <c:pt idx="0">
                  <c:v>Randstad AB</c:v>
                </c:pt>
                <c:pt idx="1">
                  <c:v>AB Effektiv Borås AB</c:v>
                </c:pt>
                <c:pt idx="2">
                  <c:v>Poolia Sverige Aktiebolag</c:v>
                </c:pt>
                <c:pt idx="3">
                  <c:v>StudentConsulting Sweden AB</c:v>
                </c:pt>
                <c:pt idx="4">
                  <c:v>Academic Work Sweden AB</c:v>
                </c:pt>
              </c:strCache>
            </c:strRef>
          </c:cat>
          <c:val>
            <c:numRef>
              <c:f>'Hallands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5902-4E6B-832C-00DCB3E286DC}"/>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6.xlsx]Gävleborgs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'Gävleborgs län'!$C$8</c:f>
              <c:strCache>
                <c:ptCount val="1"/>
                <c:pt idx="0">
                  <c:v>Total</c:v>
                </c:pt>
              </c:strCache>
            </c:strRef>
          </c:tx>
          <c:spPr>
            <a:solidFill>
              <a:schemeClr val="accent5"/>
            </a:solidFill>
            <a:ln>
              <a:noFill/>
            </a:ln>
            <a:effectLst/>
          </c:spPr>
          <c:invertIfNegative val="0"/>
          <c:cat>
            <c:strRef>
              <c:f>'Gävleborgs län'!$B$9:$B$14</c:f>
              <c:strCache>
                <c:ptCount val="5"/>
                <c:pt idx="0">
                  <c:v>Randstad AB</c:v>
                </c:pt>
                <c:pt idx="1">
                  <c:v>Poolia Sverige Aktiebolag</c:v>
                </c:pt>
                <c:pt idx="2">
                  <c:v>StudentConsulting Sweden AB</c:v>
                </c:pt>
                <c:pt idx="3">
                  <c:v>Experis AB</c:v>
                </c:pt>
                <c:pt idx="4">
                  <c:v>Academic Work Sweden AB</c:v>
                </c:pt>
              </c:strCache>
            </c:strRef>
          </c:cat>
          <c:val>
            <c:numRef>
              <c:f>'Gävleborgs län'!$C$9:$C$14</c:f>
              <c:numCache>
                <c:formatCode>#\ ##0</c:formatCode>
                <c:ptCount val="5"/>
                <c:pt idx="0">
                  <c:v>69.599999999999994</c:v>
                </c:pt>
                <c:pt idx="1">
                  <c:v>65</c:v>
                </c:pt>
                <c:pt idx="2">
                  <c:v>65</c:v>
                </c:pt>
                <c:pt idx="3">
                  <c:v>62.5</c:v>
                </c:pt>
                <c:pt idx="4">
                  <c:v>62.5</c:v>
                </c:pt>
              </c:numCache>
            </c:numRef>
          </c:val>
          <c:extLst>
            <c:ext xmlns:c16="http://schemas.microsoft.com/office/drawing/2014/chart" uri="{C3380CC4-5D6E-409C-BE32-E72D297353CC}">
              <c16:uniqueId val="{00000000-3909-44DC-833F-A6F05421C11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6.xlsx]Gotlands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'Gotlands län'!$C$8</c:f>
              <c:strCache>
                <c:ptCount val="1"/>
                <c:pt idx="0">
                  <c:v>Total</c:v>
                </c:pt>
              </c:strCache>
            </c:strRef>
          </c:tx>
          <c:spPr>
            <a:solidFill>
              <a:schemeClr val="accent5"/>
            </a:solidFill>
            <a:ln>
              <a:noFill/>
            </a:ln>
            <a:effectLst/>
          </c:spPr>
          <c:invertIfNegative val="0"/>
          <c:cat>
            <c:strRef>
              <c:f>'Gotlands län'!$B$9:$B$14</c:f>
              <c:strCache>
                <c:ptCount val="5"/>
                <c:pt idx="0">
                  <c:v>Randstad AB</c:v>
                </c:pt>
                <c:pt idx="1">
                  <c:v>Poolia Sverige Aktiebolag</c:v>
                </c:pt>
                <c:pt idx="2">
                  <c:v>StudentConsulting Sweden AB</c:v>
                </c:pt>
                <c:pt idx="3">
                  <c:v>Academic Work Sweden AB</c:v>
                </c:pt>
                <c:pt idx="4">
                  <c:v>TROSS Sverige AB</c:v>
                </c:pt>
              </c:strCache>
            </c:strRef>
          </c:cat>
          <c:val>
            <c:numRef>
              <c:f>'Gotlands län'!$C$9:$C$14</c:f>
              <c:numCache>
                <c:formatCode>#\ ##0</c:formatCode>
                <c:ptCount val="5"/>
                <c:pt idx="0">
                  <c:v>77.5</c:v>
                </c:pt>
                <c:pt idx="1">
                  <c:v>65</c:v>
                </c:pt>
                <c:pt idx="2">
                  <c:v>65</c:v>
                </c:pt>
                <c:pt idx="3">
                  <c:v>62.5</c:v>
                </c:pt>
                <c:pt idx="4">
                  <c:v>40</c:v>
                </c:pt>
              </c:numCache>
            </c:numRef>
          </c:val>
          <c:extLst>
            <c:ext xmlns:c16="http://schemas.microsoft.com/office/drawing/2014/chart" uri="{C3380CC4-5D6E-409C-BE32-E72D297353CC}">
              <c16:uniqueId val="{00000000-4434-4F41-8A58-FAD4A0B7DDD1}"/>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6.xlsx]Dalarnas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'Dalarnas län'!$C$8</c:f>
              <c:strCache>
                <c:ptCount val="1"/>
                <c:pt idx="0">
                  <c:v>Total</c:v>
                </c:pt>
              </c:strCache>
            </c:strRef>
          </c:tx>
          <c:spPr>
            <a:solidFill>
              <a:schemeClr val="accent5"/>
            </a:solidFill>
            <a:ln>
              <a:noFill/>
            </a:ln>
            <a:effectLst/>
          </c:spPr>
          <c:invertIfNegative val="0"/>
          <c:cat>
            <c:strRef>
              <c:f>'Dalarnas län'!$B$9:$B$14</c:f>
              <c:strCache>
                <c:ptCount val="5"/>
                <c:pt idx="0">
                  <c:v>Randstad AB</c:v>
                </c:pt>
                <c:pt idx="1">
                  <c:v>Poolia Sverige Aktiebolag</c:v>
                </c:pt>
                <c:pt idx="2">
                  <c:v>Academic Work Sweden AB</c:v>
                </c:pt>
                <c:pt idx="3">
                  <c:v>Experis AB</c:v>
                </c:pt>
                <c:pt idx="4">
                  <c:v>StudentConsulting Sweden AB</c:v>
                </c:pt>
              </c:strCache>
            </c:strRef>
          </c:cat>
          <c:val>
            <c:numRef>
              <c:f>'Dalarnas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B2B1-4835-ACAF-67A29D7ABC6E}"/>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6.xlsx]Blekinge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'Blekinge län'!$C$8</c:f>
              <c:strCache>
                <c:ptCount val="1"/>
                <c:pt idx="0">
                  <c:v>Total</c:v>
                </c:pt>
              </c:strCache>
            </c:strRef>
          </c:tx>
          <c:spPr>
            <a:solidFill>
              <a:schemeClr val="accent5"/>
            </a:solidFill>
            <a:ln>
              <a:noFill/>
            </a:ln>
            <a:effectLst/>
          </c:spPr>
          <c:invertIfNegative val="0"/>
          <c:cat>
            <c:strRef>
              <c:f>'Blekinge län'!$B$9:$B$14</c:f>
              <c:strCache>
                <c:ptCount val="5"/>
                <c:pt idx="0">
                  <c:v>Adecco Sweden Aktiebolag</c:v>
                </c:pt>
                <c:pt idx="1">
                  <c:v>Poolia Sverige Aktiebolag</c:v>
                </c:pt>
                <c:pt idx="2">
                  <c:v>StudentConsulting Sweden AB</c:v>
                </c:pt>
                <c:pt idx="3">
                  <c:v>Experis AB</c:v>
                </c:pt>
                <c:pt idx="4">
                  <c:v>Academic Work Sweden AB</c:v>
                </c:pt>
              </c:strCache>
            </c:strRef>
          </c:cat>
          <c:val>
            <c:numRef>
              <c:f>'Blekinge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3D65-48C3-8F75-3BA1CC40EFC7}"/>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66819EE6-8F75-47EE-8038-102142943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1">
              <a:extLst>
                <a:ext uri="{FF2B5EF4-FFF2-40B4-BE49-F238E27FC236}">
                  <a16:creationId xmlns:a16="http://schemas.microsoft.com/office/drawing/2014/main" id="{D4520474-661F-4144-9606-13BC14774A6D}"/>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3937AB2-7075-4168-9407-2A40DDF21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0">
              <a:extLst>
                <a:ext uri="{FF2B5EF4-FFF2-40B4-BE49-F238E27FC236}">
                  <a16:creationId xmlns:a16="http://schemas.microsoft.com/office/drawing/2014/main" id="{2F4CC908-3D7C-4908-B89E-251551D521BB}"/>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2206718-0920-40A5-BB36-5BB51C9DC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9">
              <a:extLst>
                <a:ext uri="{FF2B5EF4-FFF2-40B4-BE49-F238E27FC236}">
                  <a16:creationId xmlns:a16="http://schemas.microsoft.com/office/drawing/2014/main" id="{1A2DCF8B-4871-4B4B-9DCE-852AEE5078BC}"/>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AD38A54A-91E2-4E31-835B-51D09D00E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8">
              <a:extLst>
                <a:ext uri="{FF2B5EF4-FFF2-40B4-BE49-F238E27FC236}">
                  <a16:creationId xmlns:a16="http://schemas.microsoft.com/office/drawing/2014/main" id="{092CF68B-2AC2-4E13-8E1B-1AB2D35D5325}"/>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C628E1E5-9F7B-479D-BCD4-6EDABC733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7">
              <a:extLst>
                <a:ext uri="{FF2B5EF4-FFF2-40B4-BE49-F238E27FC236}">
                  <a16:creationId xmlns:a16="http://schemas.microsoft.com/office/drawing/2014/main" id="{9E80F2E0-DCF1-426C-8489-C5D0737E4668}"/>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80B353E9-8F40-40D5-A949-009CEC70A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6">
              <a:extLst>
                <a:ext uri="{FF2B5EF4-FFF2-40B4-BE49-F238E27FC236}">
                  <a16:creationId xmlns:a16="http://schemas.microsoft.com/office/drawing/2014/main" id="{982C0D79-F26E-433F-A13C-FFFFFB8EF035}"/>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3F5E2BA2-B961-4296-AA12-3125CEEF5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5">
              <a:extLst>
                <a:ext uri="{FF2B5EF4-FFF2-40B4-BE49-F238E27FC236}">
                  <a16:creationId xmlns:a16="http://schemas.microsoft.com/office/drawing/2014/main" id="{9CFF6042-9B7D-4FA9-A652-67404067C39D}"/>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F7911C1-6B1C-49BD-9396-0C7C5875D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4">
              <a:extLst>
                <a:ext uri="{FF2B5EF4-FFF2-40B4-BE49-F238E27FC236}">
                  <a16:creationId xmlns:a16="http://schemas.microsoft.com/office/drawing/2014/main" id="{CCD7561E-1441-4D84-959A-C3D216C542C1}"/>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A4957AF0-AFCD-4C57-91FA-6F8C423EC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3">
              <a:extLst>
                <a:ext uri="{FF2B5EF4-FFF2-40B4-BE49-F238E27FC236}">
                  <a16:creationId xmlns:a16="http://schemas.microsoft.com/office/drawing/2014/main" id="{9D889C6C-516C-4089-9509-A303EC6137A1}"/>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9B86417-E0EE-4B73-9415-66E261BFC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2">
              <a:extLst>
                <a:ext uri="{FF2B5EF4-FFF2-40B4-BE49-F238E27FC236}">
                  <a16:creationId xmlns:a16="http://schemas.microsoft.com/office/drawing/2014/main" id="{CB323619-3DC3-483A-9A33-76CA763663C8}"/>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9AAB1E59-CBC9-499D-AE87-F28FCCC83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1">
              <a:extLst>
                <a:ext uri="{FF2B5EF4-FFF2-40B4-BE49-F238E27FC236}">
                  <a16:creationId xmlns:a16="http://schemas.microsoft.com/office/drawing/2014/main" id="{0069AAAD-2E65-4713-B83F-B285C201FE7D}"/>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5ADB551-BACC-4488-B575-D7CDB984A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0">
              <a:extLst>
                <a:ext uri="{FF2B5EF4-FFF2-40B4-BE49-F238E27FC236}">
                  <a16:creationId xmlns:a16="http://schemas.microsoft.com/office/drawing/2014/main" id="{A75BF386-7658-4AFE-B657-8BB23B4666D0}"/>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C33C0638-0D1D-4C47-B4DC-A8E5313F8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9">
              <a:extLst>
                <a:ext uri="{FF2B5EF4-FFF2-40B4-BE49-F238E27FC236}">
                  <a16:creationId xmlns:a16="http://schemas.microsoft.com/office/drawing/2014/main" id="{4FDDB847-0EA7-4F57-BAC3-22847BEC5380}"/>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11C7BBAB-2922-436F-B885-0F8266115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8">
              <a:extLst>
                <a:ext uri="{FF2B5EF4-FFF2-40B4-BE49-F238E27FC236}">
                  <a16:creationId xmlns:a16="http://schemas.microsoft.com/office/drawing/2014/main" id="{7F12E811-D266-4C44-B73A-2EC9BFFA365B}"/>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CD5FC2CA-B4D2-4FD5-9A98-ED55E39D7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7">
              <a:extLst>
                <a:ext uri="{FF2B5EF4-FFF2-40B4-BE49-F238E27FC236}">
                  <a16:creationId xmlns:a16="http://schemas.microsoft.com/office/drawing/2014/main" id="{013B993E-92A7-4B03-A7DF-328F4FF215A8}"/>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288B2AD1-B88D-4EF5-B6C4-938716047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6">
              <a:extLst>
                <a:ext uri="{FF2B5EF4-FFF2-40B4-BE49-F238E27FC236}">
                  <a16:creationId xmlns:a16="http://schemas.microsoft.com/office/drawing/2014/main" id="{2F2AF284-14E8-4F14-B9C2-FC59E3BD908E}"/>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ED0FDA9-F140-444A-AF85-9E1F2578C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5">
              <a:extLst>
                <a:ext uri="{FF2B5EF4-FFF2-40B4-BE49-F238E27FC236}">
                  <a16:creationId xmlns:a16="http://schemas.microsoft.com/office/drawing/2014/main" id="{7A9BAA93-56A8-49F1-BB99-65B9984F4C55}"/>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82C8AB5-DC77-4F45-B2B9-7DF3BB65F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4">
              <a:extLst>
                <a:ext uri="{FF2B5EF4-FFF2-40B4-BE49-F238E27FC236}">
                  <a16:creationId xmlns:a16="http://schemas.microsoft.com/office/drawing/2014/main" id="{B07C23FA-09E2-4D16-B99A-6DF886C7A7D4}"/>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E3232763-3F21-484F-99AD-EBBAB2E18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3">
              <a:extLst>
                <a:ext uri="{FF2B5EF4-FFF2-40B4-BE49-F238E27FC236}">
                  <a16:creationId xmlns:a16="http://schemas.microsoft.com/office/drawing/2014/main" id="{7EE5FF50-30C3-4D33-82D4-7CBA7C9DF169}"/>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7533F95-5216-464B-9258-5A3BAFA15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
              <a:extLst>
                <a:ext uri="{FF2B5EF4-FFF2-40B4-BE49-F238E27FC236}">
                  <a16:creationId xmlns:a16="http://schemas.microsoft.com/office/drawing/2014/main" id="{4C89ECFD-79FF-4888-A554-B432460DDC01}"/>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9022A3FC-652C-40E9-9AA4-13474BDED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
              <a:extLst>
                <a:ext uri="{FF2B5EF4-FFF2-40B4-BE49-F238E27FC236}">
                  <a16:creationId xmlns:a16="http://schemas.microsoft.com/office/drawing/2014/main" id="{A3495095-9E74-4E4D-BD9E-DE78D647FF5E}"/>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40916/RekryteringBetyg_EP240916%20-%20formatting%20preserved.xlsm" TargetMode="External"/><Relationship Id="rId1" Type="http://schemas.openxmlformats.org/officeDocument/2006/relationships/externalLinkPath" Target="RekryteringBetyg_EP240916%20-%20formatting%20preserv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Östergötlands län</v>
          </cell>
          <cell r="J11" t="str">
            <v>2 - Executive search - IT</v>
          </cell>
          <cell r="K11" t="str">
            <v>Randstad AB</v>
          </cell>
          <cell r="AJ11">
            <v>77.590909090909093</v>
          </cell>
        </row>
        <row r="12">
          <cell r="I12" t="str">
            <v>Gävleborgs län</v>
          </cell>
          <cell r="J12" t="str">
            <v>2 - Executive search - Skola och förskola</v>
          </cell>
          <cell r="K12" t="str">
            <v>Randstad AB</v>
          </cell>
          <cell r="AJ12">
            <v>80.790909090909096</v>
          </cell>
        </row>
        <row r="13">
          <cell r="I13" t="str">
            <v>Gävleborgs län</v>
          </cell>
          <cell r="J13" t="str">
            <v>4-Second opinion/Fördjupad personbedömning</v>
          </cell>
          <cell r="K13" t="str">
            <v>Randstad AB</v>
          </cell>
          <cell r="AJ13">
            <v>72.2</v>
          </cell>
        </row>
        <row r="14">
          <cell r="I14" t="str">
            <v>Gävleborgs län</v>
          </cell>
          <cell r="J14" t="str">
            <v>2 - Executive search - Teknik/engineering/tillväxt/stadsbyggnad/fastighet/energi</v>
          </cell>
          <cell r="K14" t="str">
            <v>Randstad AB</v>
          </cell>
          <cell r="AJ14">
            <v>74.278909090909096</v>
          </cell>
        </row>
        <row r="15">
          <cell r="I15" t="str">
            <v>Gävleborgs län</v>
          </cell>
          <cell r="J15" t="str">
            <v>2 - Executive search - Ekonomi/finans/juridik/HR/administration/kommunikation/information</v>
          </cell>
          <cell r="K15" t="str">
            <v>Randstad AB</v>
          </cell>
          <cell r="AJ15">
            <v>69.24545454545455</v>
          </cell>
        </row>
        <row r="16">
          <cell r="I16" t="str">
            <v>Gävleborgs län</v>
          </cell>
          <cell r="J16" t="str">
            <v>1 - Executive search - Top management</v>
          </cell>
          <cell r="K16" t="str">
            <v>Randstad AB</v>
          </cell>
          <cell r="AJ16">
            <v>66.181920000000005</v>
          </cell>
        </row>
        <row r="17">
          <cell r="I17" t="str">
            <v>Skåne län</v>
          </cell>
          <cell r="J17" t="str">
            <v>2 - Executive search - Ekonomi/finans/juridik/HR/administration/kommunikation/information</v>
          </cell>
          <cell r="K17" t="str">
            <v>Randstad AB</v>
          </cell>
          <cell r="AJ17">
            <v>75.831818181818193</v>
          </cell>
        </row>
        <row r="18">
          <cell r="I18" t="str">
            <v>Skåne län</v>
          </cell>
          <cell r="J18" t="str">
            <v>1 - Executive search - Top management</v>
          </cell>
          <cell r="K18" t="str">
            <v>Randstad AB</v>
          </cell>
          <cell r="AJ18">
            <v>78</v>
          </cell>
        </row>
        <row r="19">
          <cell r="I19" t="str">
            <v>Skåne län</v>
          </cell>
          <cell r="J19" t="str">
            <v>1 - Executive search - Top management</v>
          </cell>
          <cell r="K19" t="str">
            <v>Tarasso AB</v>
          </cell>
          <cell r="AJ19">
            <v>64.5</v>
          </cell>
        </row>
        <row r="20">
          <cell r="I20" t="str">
            <v>Stockholms län</v>
          </cell>
          <cell r="J20" t="str">
            <v>1 - Executive search - Top management</v>
          </cell>
          <cell r="K20" t="str">
            <v>Tarasso AB</v>
          </cell>
          <cell r="AJ20">
            <v>64</v>
          </cell>
        </row>
        <row r="21">
          <cell r="I21" t="str">
            <v>Stockholms län</v>
          </cell>
          <cell r="J21" t="str">
            <v>1 - Executive search - Top management</v>
          </cell>
          <cell r="K21" t="str">
            <v>Tarasso AB</v>
          </cell>
          <cell r="AJ21">
            <v>64</v>
          </cell>
        </row>
        <row r="22">
          <cell r="I22" t="str">
            <v>Örebro län</v>
          </cell>
          <cell r="J22" t="str">
            <v>4-Second opinion/Fördjupad personbedömning</v>
          </cell>
          <cell r="K22" t="str">
            <v>Tarasso AB</v>
          </cell>
          <cell r="AJ22">
            <v>69</v>
          </cell>
        </row>
        <row r="23">
          <cell r="I23" t="str">
            <v>Stockholms län</v>
          </cell>
          <cell r="J23" t="str">
            <v>2 - Executive search - Ekonomi/finans/juridik/HR/administration/kommunikation/information</v>
          </cell>
          <cell r="K23" t="str">
            <v>Randstad AB</v>
          </cell>
          <cell r="AJ23">
            <v>69.974045454545461</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60.710000000000008</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78.040000000000006</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50.800000000000004</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56</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51.9</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30.9</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66.868800000000007</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71.082272727272738</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70.002272727272739</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77.590909090909093</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77.590909090909093</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70.272727272727266</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77.590909090909093</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79.831818181818193</v>
          </cell>
        </row>
        <row r="228">
          <cell r="A228" t="str">
            <v>2 - Executive search - IT</v>
          </cell>
          <cell r="B228" t="str">
            <v>Jönköpings län</v>
          </cell>
          <cell r="C228" t="str">
            <v>StudentConsulting Sweden AB</v>
          </cell>
          <cell r="D228">
            <v>68.468181818181819</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67.63636363636364</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45.681818181818187</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67.563636363636363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84.7</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75.865454545454554</v>
          </cell>
        </row>
        <row r="357">
          <cell r="A357" t="str">
            <v>2 - Executive search - Teknik/engineering/tillväxt/stadsbyggnad/fastighet/energi</v>
          </cell>
          <cell r="B357" t="str">
            <v>Gävleborgs län</v>
          </cell>
          <cell r="C357" t="str">
            <v>StudentConsulting Sweden AB</v>
          </cell>
          <cell r="D357">
            <v>71.221363636363634</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77.590909090909093</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76</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74.174999999999997</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76.414999999999992</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69.599999999999994</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14120369" createdVersion="3" refreshedVersion="8" minRefreshableVersion="3" recordCount="105" xr:uid="{870A3C82-CD1B-4227-BC81-59A75313B1D8}">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6269388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19675927" createdVersion="3" refreshedVersion="8" minRefreshableVersion="3" recordCount="105" xr:uid="{3D6A64D9-3F40-4369-9E88-6E032CAD6FF7}">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37614301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25694446" createdVersion="3" refreshedVersion="8" minRefreshableVersion="3" recordCount="105" xr:uid="{3EDEEF40-739E-42CF-95F9-AE2D2BB7EC3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936936614"/>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31712965" createdVersion="3" refreshedVersion="8" minRefreshableVersion="3" recordCount="105" xr:uid="{0C59A447-9BCE-425A-B84D-42187D388521}">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180152078"/>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37731485" createdVersion="3" refreshedVersion="8" minRefreshableVersion="3" recordCount="105" xr:uid="{32BF9F9B-3D16-412D-BC3B-C53EBFFCCB8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47360598"/>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4409722" createdVersion="3" refreshedVersion="8" minRefreshableVersion="3" recordCount="105" xr:uid="{8032F3BD-89C4-409E-A9FB-C3D0E2F96376}">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831288522"/>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50115739" createdVersion="3" refreshedVersion="8" minRefreshableVersion="3" recordCount="105" xr:uid="{9C72FCF1-BC15-43FB-990C-EAD83ED0C85F}">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844509548"/>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5601852" createdVersion="3" refreshedVersion="8" minRefreshableVersion="3" recordCount="105" xr:uid="{8D1D8CB9-9894-493A-B442-58C466E876C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706864640"/>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60763892" createdVersion="3" refreshedVersion="8" minRefreshableVersion="3" recordCount="105" xr:uid="{C032481A-25E6-4A9D-9B1C-56AF0E394823}">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84961058"/>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65509257" createdVersion="3" refreshedVersion="8" minRefreshableVersion="3" recordCount="105" xr:uid="{94835205-13CF-4C56-940B-C0BFF3160DF8}">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599702695"/>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7083333" createdVersion="3" refreshedVersion="8" minRefreshableVersion="3" recordCount="105" xr:uid="{64B70F32-316E-4F8E-B6DB-4F653AE85473}">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049477787"/>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7615741" createdVersion="3" refreshedVersion="8" minRefreshableVersion="3" recordCount="105" xr:uid="{C22B0BF2-8372-4FCA-83B1-6900BB8CAD7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02755726"/>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81249999" createdVersion="3" refreshedVersion="8" minRefreshableVersion="3" recordCount="105" xr:uid="{F2249BBA-0E9D-4851-A49A-2FDC2BE59E53}">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56019496"/>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86342594" createdVersion="3" refreshedVersion="8" minRefreshableVersion="3" recordCount="105" xr:uid="{BBA8E200-A1E6-4C45-87AE-AA38F5C9025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76334484"/>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90856482" createdVersion="3" refreshedVersion="8" minRefreshableVersion="3" recordCount="105" xr:uid="{A64234F5-6785-4A79-98A7-43312CB1618E}">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65943622"/>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296643517" createdVersion="3" refreshedVersion="8" minRefreshableVersion="3" recordCount="105" xr:uid="{C996E3D0-EE47-4C8C-9AE0-AE311B6A7FF2}">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385960897"/>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301967589" createdVersion="3" refreshedVersion="8" minRefreshableVersion="3" recordCount="105" xr:uid="{89897BB1-D842-47A6-810B-588AD12DECA3}">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003109248"/>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307638886" createdVersion="3" refreshedVersion="8" minRefreshableVersion="3" recordCount="105" xr:uid="{B63C149B-16B0-464E-BFD2-FAFEE66D6EEC}">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00236614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313194443" createdVersion="3" refreshedVersion="8" minRefreshableVersion="3" recordCount="105" xr:uid="{F90CA2E3-16F6-4739-829D-E248A5066D45}">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58400952"/>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318981485" createdVersion="3" refreshedVersion="8" minRefreshableVersion="3" recordCount="105" xr:uid="{09AB5F17-BBE2-4B93-9823-4F35BFDD9A47}">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020055087"/>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555.535328240738" createdVersion="3" refreshedVersion="8" minRefreshableVersion="3" recordCount="105" xr:uid="{431853E0-631F-4F7C-98B1-B0B1264E0DB7}">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5621576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70.25"/>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C98BA4-34AE-4112-ACDA-13EC5014CDF4}" name="PivotTable1" cacheId="141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i>
    <i>
      <x v="4"/>
    </i>
    <i t="grand">
      <x/>
    </i>
  </rowItems>
  <colItems count="1">
    <i/>
  </colItems>
  <pageFields count="1">
    <pageField fld="0" item="2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A408CC-8606-40FB-AF25-144B190532CD}" name="PivotTable1" cacheId="140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6F0D0D-AD13-4203-939F-9345E0FF0183}" name="PivotTable1" cacheId="139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1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AB05769-AD15-43D8-911E-52AD39514A06}" name="PivotTable1" cacheId="138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F742A3-8EBD-4521-8219-4CCB6C6BFA86}" name="PivotTable1" cacheId="137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AFAF3F2-80DD-490D-9ACC-258EFB0C742E}" name="PivotTable1" cacheId="136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1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D68AD00-C150-4670-96B7-F6A291369FDA}" name="PivotTable1" cacheId="135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5F52B09-3DEE-47A1-90D4-FB5AD60289D5}" name="PivotTable1" cacheId="134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6552221-8D55-42E8-9BF3-23E4D6AEB4EC}" name="PivotTable1" cacheId="133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v="3"/>
    </i>
    <i>
      <x v="4"/>
    </i>
    <i t="grand">
      <x/>
    </i>
  </rowItems>
  <colItems count="1">
    <i/>
  </colItems>
  <pageFields count="1">
    <pageField fld="0" item="1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9D0EF00-1B88-4A4E-B4F4-F388723F8B2C}" name="PivotTable1" cacheId="132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4"/>
    </i>
    <i>
      <x/>
    </i>
    <i>
      <x v="5"/>
    </i>
    <i t="grand">
      <x/>
    </i>
  </rowItems>
  <colItems count="1">
    <i/>
  </colItems>
  <pageFields count="1">
    <pageField fld="0" item="1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0CD4E31-FB53-4686-BAC9-78E0040C07A6}" name="PivotTable1" cacheId="130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921A47C-AEC4-4B8C-8EE3-DF8FAC857D54}" name="PivotTable1" cacheId="129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805875E-60E9-4C33-9AA5-026EDA2C96DD}" name="PivotTable1" cacheId="128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20A401D-E840-4800-8CBA-D9E36D144CF0}" name="PivotTable1" cacheId="127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i>
    <i>
      <x v="8"/>
    </i>
    <i>
      <x v="5"/>
    </i>
    <i>
      <x v="6"/>
    </i>
    <i t="grand">
      <x/>
    </i>
  </rowItems>
  <colItems count="1">
    <i/>
  </colItems>
  <pageFields count="1">
    <pageField fld="0" item="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F81F165-A823-4B73-9F0A-4E6778437FC5}" name="PivotTable1" cacheId="126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301CC97-2B07-45B0-B8DC-4B72E454FFB1}" name="PivotTable1" cacheId="125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D488A15-C591-4448-AADB-631D13D1836F}" name="PivotTable1" cacheId="124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59A5E1E7-D47E-4808-8B3D-A9033B04A7DE}" name="PivotTable1" cacheId="123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D72157B-CBA5-4A86-BAD6-BDEAD8B4AF79}" name="PivotTable1" cacheId="122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v="6"/>
    </i>
    <i>
      <x v="9"/>
    </i>
    <i t="grand">
      <x/>
    </i>
  </rowItems>
  <colItems count="1">
    <i/>
  </colItems>
  <pageFields count="1">
    <pageField fld="0" item="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658696A-94F3-45A2-8F15-557D2AAF1835}" name="PivotTable1" cacheId="121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28AF5E1-3C28-4785-9869-AF756589F94E}" name="PivotTable1" cacheId="119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0777B9A5-8C66-4216-ACD1-83481AF6A03B}" sourceName="Delområde">
  <pivotTables>
    <pivotTable tabId="3" name="PivotTable1"/>
  </pivotTables>
  <data>
    <tabular pivotCacheId="962693889">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DF5E47F3-CDEF-4E07-A668-2CA09B2BC7CA}" sourceName="Delområde">
  <pivotTables>
    <pivotTable tabId="4" name="PivotTable1"/>
  </pivotTables>
  <data>
    <tabular pivotCacheId="376143010">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8F028980-D8EE-4F54-9C4C-C063C25A675B}" sourceName="Delområde">
  <pivotTables>
    <pivotTable tabId="5" name="PivotTable1"/>
  </pivotTables>
  <data>
    <tabular pivotCacheId="1936936614">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A9C21AA8-5FFA-49FB-9B40-7647C4C049CE}" sourceName="Delområde">
  <pivotTables>
    <pivotTable tabId="6" name="PivotTable1"/>
  </pivotTables>
  <data>
    <tabular pivotCacheId="1180152078">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AA350C30-BBE2-4EE2-81FF-8C9549A3DDF7}" sourceName="Delområde">
  <pivotTables>
    <pivotTable tabId="7" name="PivotTable1"/>
  </pivotTables>
  <data>
    <tabular pivotCacheId="947360598">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FDCB691B-5083-4560-87FE-A08926CBA441}" sourceName="Delområde">
  <pivotTables>
    <pivotTable tabId="8" name="PivotTable1"/>
  </pivotTables>
  <data>
    <tabular pivotCacheId="831288522">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0F70D7F2-7C9E-49B2-BD4E-62179F5773DB}" sourceName="Delområde">
  <pivotTables>
    <pivotTable tabId="9" name="PivotTable1"/>
  </pivotTables>
  <data>
    <tabular pivotCacheId="1844509548">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6DFEE403-B78A-47C1-824C-A71ABD6A2C8E}" sourceName="Delområde">
  <pivotTables>
    <pivotTable tabId="10" name="PivotTable1"/>
  </pivotTables>
  <data>
    <tabular pivotCacheId="1706864640">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966854ED-0019-4532-B98F-80D3804C8A2B}" sourceName="Delområde">
  <pivotTables>
    <pivotTable tabId="11" name="PivotTable1"/>
  </pivotTables>
  <data>
    <tabular pivotCacheId="684961058">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3431F2C3-FFF6-4E0B-B647-CA5C7676F847}" sourceName="Delområde">
  <pivotTables>
    <pivotTable tabId="12" name="PivotTable1"/>
  </pivotTables>
  <data>
    <tabular pivotCacheId="1599702695">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0" xr10:uid="{A12724B0-7B5F-4427-A292-38C20B11973A}" sourceName="Delområde">
  <pivotTables>
    <pivotTable tabId="13" name="PivotTable1"/>
  </pivotTables>
  <data>
    <tabular pivotCacheId="2049477787">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 xr10:uid="{55F3E476-A9BA-4427-B880-3527819BDF15}" sourceName="Delområde">
  <pivotTables>
    <pivotTable tabId="14" name="PivotTable1"/>
  </pivotTables>
  <data>
    <tabular pivotCacheId="202755726">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2" xr10:uid="{1130913C-05CC-4E92-8508-8D2C1890BD7B}" sourceName="Delområde">
  <pivotTables>
    <pivotTable tabId="15" name="PivotTable1"/>
  </pivotTables>
  <data>
    <tabular pivotCacheId="156019496">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3" xr10:uid="{E4CC6BC9-6C9D-49E6-A3BD-066FC22C73C0}" sourceName="Delområde">
  <pivotTables>
    <pivotTable tabId="16" name="PivotTable1"/>
  </pivotTables>
  <data>
    <tabular pivotCacheId="276334484">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4" xr10:uid="{DB7B2255-2A86-4510-8449-1171236A1130}" sourceName="Delområde">
  <pivotTables>
    <pivotTable tabId="17" name="PivotTable1"/>
  </pivotTables>
  <data>
    <tabular pivotCacheId="165943622">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5" xr10:uid="{E51BE15E-8455-459C-AB29-24B02EE798DA}" sourceName="Delområde">
  <pivotTables>
    <pivotTable tabId="18" name="PivotTable1"/>
  </pivotTables>
  <data>
    <tabular pivotCacheId="385960897">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6" xr10:uid="{2E0D4B60-CAF3-49BC-BFBB-B9C6565A64ED}" sourceName="Delområde">
  <pivotTables>
    <pivotTable tabId="19" name="PivotTable1"/>
  </pivotTables>
  <data>
    <tabular pivotCacheId="1003109248">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7" xr10:uid="{31BF1566-4784-4541-9610-24D4AC801872}" sourceName="Delområde">
  <pivotTables>
    <pivotTable tabId="20" name="PivotTable1"/>
  </pivotTables>
  <data>
    <tabular pivotCacheId="2002366141">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8" xr10:uid="{96C2D7EC-93BA-44EA-B9FD-391DC8C63B95}" sourceName="Delområde">
  <pivotTables>
    <pivotTable tabId="21" name="PivotTable1"/>
  </pivotTables>
  <data>
    <tabular pivotCacheId="958400952">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9" xr10:uid="{D805634C-7088-40B9-ABAF-5B4011C57237}" sourceName="Delområde">
  <pivotTables>
    <pivotTable tabId="22" name="PivotTable1"/>
  </pivotTables>
  <data>
    <tabular pivotCacheId="1020055087">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0" xr10:uid="{9B5E67E2-113A-4274-A4AE-70D50E65914B}" sourceName="Delområde">
  <pivotTables>
    <pivotTable tabId="23" name="PivotTable1"/>
  </pivotTables>
  <data>
    <tabular pivotCacheId="562157690">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1" xr10:uid="{B60F2606-B3A0-40B8-B9CC-EF352C271B28}" cache="Slicer_Delområde1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7C8C861B-3778-4F8F-B8F0-122D57923E4E}" cache="Slicer_Delområde1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C5145097-3B53-4574-B89C-F3C34DC0FE24}" cache="Slicer_Delområde1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5AB3FCE2-4195-4974-8A83-B007FB9DF52B}" cache="Slicer_Delområde1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BD218EB8-DC07-4730-8831-63ABA93383D5}" cache="Slicer_Delområde1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0E1FE9FE-FA80-4414-8392-37947B8BC1BD}" cache="Slicer_Delområde1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E24AACA4-094A-47EB-8B8D-6C057D5A73E9}" cache="Slicer_Delområde1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1C9A6B90-457A-4E26-B725-23832D17F71A}" cache="Slicer_Delområde1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9AF3B821-AF3A-4B65-8FAC-72BECB6F7FEC}" cache="Slicer_Delområde1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9C84DBC3-B6AA-45F9-A289-ADFC418FB94F}" cache="Slicer_Delområde1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8B361A88-35CF-4CBB-B32D-F0849239E91F}" cache="Slicer_Delområde1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1FFCFE5E-78B7-4D3E-BEDB-824917A185C6}" cache="Slicer_Delområde1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068CDB57-1265-4242-8E70-EF20EEA1E0F3}" cache="Slicer_Delområde1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B88DAEEB-0298-472A-BA18-1FCED91DAB24}" cache="Slicer_Delområde1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F9458014-2D3E-4BC6-BA08-5E8F7AA9872B}" cache="Slicer_Delområde1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B8E24C0B-8494-4263-A9E6-30DCF4369764}" cache="Slicer_Delområde1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A456A168-5509-4732-AB03-F998507FD8D3}" cache="Slicer_Delområde1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FEC26806-3188-4288-81E0-B328C72EB405}" cache="Slicer_Delområde1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6C8BB9A1-B18C-427B-BF40-01C1DA7A25A1}" cache="Slicer_Delområde1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AEB0B6CD-4AD8-4605-BA3F-58A66A99C6C9}" cache="Slicer_Delområde1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9A6F750F-B2C7-4725-B77F-35A4FC1DF19F}" cache="Slicer_Delområde1"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16505-6585-4DDD-B680-B9C0D0C3FAA0}">
  <sheetPr codeName="Sheet6">
    <tabColor theme="7" tint="0.79998168889431442"/>
  </sheetPr>
  <dimension ref="A2:E15"/>
  <sheetViews>
    <sheetView showGridLines="0" tabSelected="1" zoomScaleNormal="100" workbookViewId="0">
      <selection activeCell="F9" sqref="F9"/>
    </sheetView>
  </sheetViews>
  <sheetFormatPr defaultRowHeight="15" x14ac:dyDescent="0.25"/>
  <cols>
    <col min="1" max="1" width="6" customWidth="1"/>
    <col min="2" max="5" width="35.85546875" customWidth="1"/>
    <col min="6" max="9" width="33.28515625" bestFit="1" customWidth="1"/>
  </cols>
  <sheetData>
    <row r="2" spans="1:5" ht="45" customHeight="1" x14ac:dyDescent="0.25">
      <c r="A2" s="4"/>
      <c r="B2" s="9" t="s">
        <v>62</v>
      </c>
      <c r="C2" s="10"/>
      <c r="D2" s="10"/>
      <c r="E2" s="10"/>
    </row>
    <row r="3" spans="1:5" ht="45" customHeight="1" x14ac:dyDescent="0.25">
      <c r="A3" s="4"/>
      <c r="B3" s="11" t="s">
        <v>38</v>
      </c>
      <c r="C3" s="12"/>
      <c r="D3" s="12"/>
      <c r="E3" s="12"/>
    </row>
    <row r="4" spans="1:5" x14ac:dyDescent="0.25">
      <c r="A4" s="13"/>
      <c r="B4" s="14"/>
      <c r="C4" s="14"/>
      <c r="D4" s="14"/>
      <c r="E4" s="15"/>
    </row>
    <row r="5" spans="1:5" x14ac:dyDescent="0.25">
      <c r="A5" s="16"/>
      <c r="E5" s="17"/>
    </row>
    <row r="6" spans="1:5" ht="31.35" customHeight="1" x14ac:dyDescent="0.25">
      <c r="A6" s="16"/>
      <c r="B6" s="18" t="s">
        <v>63</v>
      </c>
      <c r="C6" s="18"/>
      <c r="D6" s="18"/>
      <c r="E6" s="19"/>
    </row>
    <row r="7" spans="1:5" ht="31.35" customHeight="1" x14ac:dyDescent="0.25">
      <c r="A7" s="16"/>
      <c r="B7" s="18"/>
      <c r="C7" s="18"/>
      <c r="D7" s="18"/>
      <c r="E7" s="19"/>
    </row>
    <row r="8" spans="1:5" ht="31.35" customHeight="1" x14ac:dyDescent="0.25">
      <c r="A8" s="16"/>
      <c r="B8" s="18"/>
      <c r="C8" s="18"/>
      <c r="D8" s="18"/>
      <c r="E8" s="19"/>
    </row>
    <row r="9" spans="1:5" ht="31.35" customHeight="1" x14ac:dyDescent="0.25">
      <c r="A9" s="16"/>
      <c r="B9" s="18"/>
      <c r="C9" s="18"/>
      <c r="D9" s="18"/>
      <c r="E9" s="19"/>
    </row>
    <row r="10" spans="1:5" ht="31.35" customHeight="1" x14ac:dyDescent="0.25">
      <c r="A10" s="16"/>
      <c r="B10" s="18"/>
      <c r="C10" s="18"/>
      <c r="D10" s="18"/>
      <c r="E10" s="19"/>
    </row>
    <row r="11" spans="1:5" ht="31.35" customHeight="1" x14ac:dyDescent="0.25">
      <c r="A11" s="16"/>
      <c r="B11" s="18"/>
      <c r="C11" s="18"/>
      <c r="D11" s="18"/>
      <c r="E11" s="19"/>
    </row>
    <row r="12" spans="1:5" ht="31.35" customHeight="1" x14ac:dyDescent="0.25">
      <c r="A12" s="16"/>
      <c r="B12" s="18"/>
      <c r="C12" s="18"/>
      <c r="D12" s="18"/>
      <c r="E12" s="19"/>
    </row>
    <row r="13" spans="1:5" ht="15" customHeight="1" x14ac:dyDescent="0.25">
      <c r="A13" s="16"/>
      <c r="E13" s="17"/>
    </row>
    <row r="14" spans="1:5" ht="15" customHeight="1" x14ac:dyDescent="0.25">
      <c r="A14" s="16"/>
      <c r="E14" s="17"/>
    </row>
    <row r="15" spans="1:5" ht="15" customHeight="1" x14ac:dyDescent="0.25">
      <c r="A15" s="20"/>
      <c r="B15" s="21"/>
      <c r="C15" s="21"/>
      <c r="D15" s="21"/>
      <c r="E15" s="22"/>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F49A-6C20-43B7-995C-2E6D5426BE8B}">
  <sheetPr codeName="Part23">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61</v>
      </c>
      <c r="C4" s="6"/>
      <c r="D4" s="6"/>
      <c r="E4" s="6"/>
    </row>
    <row r="5" spans="1:5" hidden="1" outlineLevel="1" x14ac:dyDescent="0.25"/>
    <row r="6" spans="1:5" hidden="1" outlineLevel="1" x14ac:dyDescent="0.25">
      <c r="B6" s="8" t="s">
        <v>0</v>
      </c>
      <c r="C6" t="s">
        <v>14</v>
      </c>
    </row>
    <row r="7" spans="1:5" hidden="1" outlineLevel="1" x14ac:dyDescent="0.25"/>
    <row r="8" spans="1:5" hidden="1" outlineLevel="1" x14ac:dyDescent="0.25">
      <c r="B8" s="8" t="s">
        <v>2</v>
      </c>
      <c r="C8" t="s">
        <v>39</v>
      </c>
    </row>
    <row r="9" spans="1:5" hidden="1" outlineLevel="1" x14ac:dyDescent="0.25">
      <c r="B9" t="s">
        <v>9</v>
      </c>
      <c r="C9" s="7">
        <v>74.174999999999997</v>
      </c>
    </row>
    <row r="10" spans="1:5" hidden="1" outlineLevel="1" x14ac:dyDescent="0.25">
      <c r="B10" t="s">
        <v>8</v>
      </c>
      <c r="C10" s="7">
        <v>65</v>
      </c>
    </row>
    <row r="11" spans="1:5" hidden="1" outlineLevel="1" x14ac:dyDescent="0.25">
      <c r="B11" t="s">
        <v>10</v>
      </c>
      <c r="C11" s="7">
        <v>65</v>
      </c>
    </row>
    <row r="12" spans="1:5" hidden="1" outlineLevel="1" x14ac:dyDescent="0.25">
      <c r="B12" t="s">
        <v>7</v>
      </c>
      <c r="C12" s="7">
        <v>63.05</v>
      </c>
    </row>
    <row r="13" spans="1:5" hidden="1" outlineLevel="1" x14ac:dyDescent="0.25">
      <c r="B13" t="s">
        <v>6</v>
      </c>
      <c r="C13" s="7">
        <v>62.5</v>
      </c>
    </row>
    <row r="14" spans="1:5" hidden="1" outlineLevel="1" x14ac:dyDescent="0.25">
      <c r="B14" t="s">
        <v>40</v>
      </c>
      <c r="C14" s="7">
        <v>65.945000000000007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aIOmzIedzq2inoF6S7eum4Ga1Gm6l0r5WmJdAcB7nnrl/Bu7yHr1yqXKW529K27blzo0ynJaQMKqQkcDearPJw==" saltValue="nfMzDObthdfIfrzYNcmHJ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FF42-5A0C-4E2E-B381-5570FE217C86}">
  <sheetPr codeName="Part22">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60</v>
      </c>
      <c r="C4" s="6"/>
      <c r="D4" s="6"/>
      <c r="E4" s="6"/>
    </row>
    <row r="5" spans="1:5" hidden="1" outlineLevel="1" x14ac:dyDescent="0.25"/>
    <row r="6" spans="1:5" hidden="1" outlineLevel="1" x14ac:dyDescent="0.25">
      <c r="B6" s="8" t="s">
        <v>0</v>
      </c>
      <c r="C6" t="s">
        <v>15</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xMScnPd1GLEhhN/cUsc/XExzN4BDLYCHyuh4syhXOMnk/keW/YzlcfceoLNB4DSdEZm9RMSoqBpm8Assx4HyPQ==" saltValue="ISLAcsgTo1ZYUmMGZcXgS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B988-AEA5-4B2A-A818-8B5BEA121B8A}">
  <sheetPr codeName="Part21">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59</v>
      </c>
      <c r="C4" s="6"/>
      <c r="D4" s="6"/>
      <c r="E4" s="6"/>
    </row>
    <row r="5" spans="1:5" hidden="1" outlineLevel="1" x14ac:dyDescent="0.25"/>
    <row r="6" spans="1:5" hidden="1" outlineLevel="1" x14ac:dyDescent="0.25">
      <c r="B6" s="8" t="s">
        <v>0</v>
      </c>
      <c r="C6" t="s">
        <v>29</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28</v>
      </c>
      <c r="C10" s="7">
        <v>77.5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69.5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PvSXzXLss4R0LNshcEX+qx/mHFv8W0O2lQk92AWAWogD5qwHwViWB5dLz+qJ+khw/EKxzQPFZcZHoVmJxLsUVQ==" saltValue="qfSsrnmt7Fh5OUIC90aKx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933BF-1A24-44AD-98AA-32355A09EA81}">
  <sheetPr codeName="Part20">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58</v>
      </c>
      <c r="C4" s="6"/>
      <c r="D4" s="6"/>
      <c r="E4" s="6"/>
    </row>
    <row r="5" spans="1:5" hidden="1" outlineLevel="1" x14ac:dyDescent="0.25"/>
    <row r="6" spans="1:5" hidden="1" outlineLevel="1" x14ac:dyDescent="0.25">
      <c r="B6" s="8" t="s">
        <v>0</v>
      </c>
      <c r="C6" t="s">
        <v>16</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jq7aYONw4YeuECmRaN/H/Gbj57VcBgJmRq6R5V/ts5XR1ZqajD6pFPbRZR4ODr/FEIinxlLSfdUhsUoBpm2d4g==" saltValue="eZpiKNOgmSz39ZxO345FO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8ED6-2134-4931-B7C0-FB7E55D6D2B6}">
  <sheetPr codeName="Part19">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57</v>
      </c>
      <c r="C4" s="6"/>
      <c r="D4" s="6"/>
      <c r="E4" s="6"/>
    </row>
    <row r="5" spans="1:5" hidden="1" outlineLevel="1" x14ac:dyDescent="0.25"/>
    <row r="6" spans="1:5" hidden="1" outlineLevel="1" x14ac:dyDescent="0.25">
      <c r="B6" s="8" t="s">
        <v>0</v>
      </c>
      <c r="C6" t="s">
        <v>33</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19</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5XkIAeEzEVGcXMhUaRfdLPlxPZu64QxXestC+D/9+GC5gIIDqjl8d0EpoIiEew7/YA/dKdlzfkPYwc8XbiX6Ow==" saltValue="YmC1w0N+QHrYEcfwKXjnz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DDC1-FDDA-4E77-A5A6-F8F1C6EED8A4}">
  <sheetPr codeName="Part18">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56</v>
      </c>
      <c r="C4" s="6"/>
      <c r="D4" s="6"/>
      <c r="E4" s="6"/>
    </row>
    <row r="5" spans="1:5" hidden="1" outlineLevel="1" x14ac:dyDescent="0.25"/>
    <row r="6" spans="1:5" hidden="1" outlineLevel="1" x14ac:dyDescent="0.25">
      <c r="B6" s="8" t="s">
        <v>0</v>
      </c>
      <c r="C6" t="s">
        <v>35</v>
      </c>
    </row>
    <row r="7" spans="1:5" hidden="1" outlineLevel="1" x14ac:dyDescent="0.25"/>
    <row r="8" spans="1:5" hidden="1" outlineLevel="1" x14ac:dyDescent="0.25">
      <c r="B8" s="8" t="s">
        <v>2</v>
      </c>
      <c r="C8" t="s">
        <v>39</v>
      </c>
    </row>
    <row r="9" spans="1:5" hidden="1" outlineLevel="1" x14ac:dyDescent="0.25">
      <c r="B9" t="s">
        <v>13</v>
      </c>
      <c r="C9" s="7">
        <v>87.5</v>
      </c>
    </row>
    <row r="10" spans="1:5" hidden="1" outlineLevel="1" x14ac:dyDescent="0.25">
      <c r="B10" t="s">
        <v>9</v>
      </c>
      <c r="C10" s="7">
        <v>77.5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71.5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PWrbOk3r6eyVyo3q5SLm/Q0js5/UgsPsyW0qzczV+KIVaRkeIkTPEG+XD6GZLa1s0F6QV1NQAkee6oVkAF/tog==" saltValue="IVmm6XDA9QDK2wrErxbV5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C374-E4C9-4DAA-B811-2AACDD8A0DFF}">
  <sheetPr codeName="Part17">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55</v>
      </c>
      <c r="C4" s="6"/>
      <c r="D4" s="6"/>
      <c r="E4" s="6"/>
    </row>
    <row r="5" spans="1:5" hidden="1" outlineLevel="1" x14ac:dyDescent="0.25"/>
    <row r="6" spans="1:5" hidden="1" outlineLevel="1" x14ac:dyDescent="0.25">
      <c r="B6" s="8" t="s">
        <v>0</v>
      </c>
      <c r="C6" t="s">
        <v>30</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UL8wEZFuucDz1VC832n1QhMSmz/rYjcaTT/10Q2AD8KQGa4zzQQNVU7WN7j6dgg4jvZ1mXtzAit/Lnwyt6xihw==" saltValue="eZJjXs02QZsts+x82H2MW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683A-6160-4630-9981-93AF4F518DFF}">
  <sheetPr codeName="Part16">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54</v>
      </c>
      <c r="C4" s="6"/>
      <c r="D4" s="6"/>
      <c r="E4" s="6"/>
    </row>
    <row r="5" spans="1:5" hidden="1" outlineLevel="1" x14ac:dyDescent="0.25"/>
    <row r="6" spans="1:5" hidden="1" outlineLevel="1" x14ac:dyDescent="0.25">
      <c r="B6" s="8" t="s">
        <v>0</v>
      </c>
      <c r="C6" t="s">
        <v>11</v>
      </c>
    </row>
    <row r="7" spans="1:5" hidden="1" outlineLevel="1" x14ac:dyDescent="0.25"/>
    <row r="8" spans="1:5" hidden="1" outlineLevel="1" x14ac:dyDescent="0.25">
      <c r="B8" s="8" t="s">
        <v>2</v>
      </c>
      <c r="C8" t="s">
        <v>39</v>
      </c>
    </row>
    <row r="9" spans="1:5" hidden="1" outlineLevel="1" x14ac:dyDescent="0.25">
      <c r="B9" t="s">
        <v>9</v>
      </c>
      <c r="C9" s="7">
        <v>74.625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65.924999999999997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iBrqNf3tqMb42iizvvBYnAY5iCk0ICPJ86EwBISx1rdpb2KMkSaLNDtfsLiTvTPyeimSIm9am/2WB9I3+uvdtw==" saltValue="oI5sR2jyz/S7F3JZPYn8j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8213-9394-4807-B619-22B588E0BE76}">
  <sheetPr codeName="Part15">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53</v>
      </c>
      <c r="C4" s="6"/>
      <c r="D4" s="6"/>
      <c r="E4" s="6"/>
    </row>
    <row r="5" spans="1:5" hidden="1" outlineLevel="1" x14ac:dyDescent="0.25"/>
    <row r="6" spans="1:5" hidden="1" outlineLevel="1" x14ac:dyDescent="0.25">
      <c r="B6" s="8" t="s">
        <v>0</v>
      </c>
      <c r="C6" t="s">
        <v>12</v>
      </c>
    </row>
    <row r="7" spans="1:5" hidden="1" outlineLevel="1" x14ac:dyDescent="0.25"/>
    <row r="8" spans="1:5" hidden="1" outlineLevel="1" x14ac:dyDescent="0.25">
      <c r="B8" s="8" t="s">
        <v>2</v>
      </c>
      <c r="C8" t="s">
        <v>39</v>
      </c>
    </row>
    <row r="9" spans="1:5" hidden="1" outlineLevel="1" x14ac:dyDescent="0.25">
      <c r="B9" t="s">
        <v>9</v>
      </c>
      <c r="C9" s="7">
        <v>77.349999999999994</v>
      </c>
    </row>
    <row r="10" spans="1:5" hidden="1" outlineLevel="1" x14ac:dyDescent="0.25">
      <c r="B10" t="s">
        <v>8</v>
      </c>
      <c r="C10" s="7">
        <v>65</v>
      </c>
    </row>
    <row r="11" spans="1:5" hidden="1" outlineLevel="1" x14ac:dyDescent="0.25">
      <c r="B11" t="s">
        <v>10</v>
      </c>
      <c r="C11" s="7">
        <v>65</v>
      </c>
    </row>
    <row r="12" spans="1:5" hidden="1" outlineLevel="1" x14ac:dyDescent="0.25">
      <c r="B12" t="s">
        <v>13</v>
      </c>
      <c r="C12" s="7">
        <v>64.5</v>
      </c>
    </row>
    <row r="13" spans="1:5" hidden="1" outlineLevel="1" x14ac:dyDescent="0.25">
      <c r="B13" t="s">
        <v>6</v>
      </c>
      <c r="C13" s="7">
        <v>62.5</v>
      </c>
    </row>
    <row r="14" spans="1:5" hidden="1" outlineLevel="1" x14ac:dyDescent="0.25">
      <c r="B14" t="s">
        <v>40</v>
      </c>
      <c r="C14" s="7">
        <v>66.87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7q/PpLt00GEuCJBCicRCTJwFS6g2/MFeQyAL0tNJqyGve1lwwsFZZA9a0MO884hlvr7PEB4paOHVmxU+8jWxDg==" saltValue="a7VKxttfE49f87L+/N2PG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B480-0C2E-4D92-941F-6535BA631A0B}">
  <sheetPr codeName="Part14">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52</v>
      </c>
      <c r="C4" s="6"/>
      <c r="D4" s="6"/>
      <c r="E4" s="6"/>
    </row>
    <row r="5" spans="1:5" hidden="1" outlineLevel="1" x14ac:dyDescent="0.25"/>
    <row r="6" spans="1:5" hidden="1" outlineLevel="1" x14ac:dyDescent="0.25">
      <c r="B6" s="8" t="s">
        <v>0</v>
      </c>
      <c r="C6" t="s">
        <v>4</v>
      </c>
    </row>
    <row r="7" spans="1:5" hidden="1" outlineLevel="1" x14ac:dyDescent="0.25"/>
    <row r="8" spans="1:5" hidden="1" outlineLevel="1" x14ac:dyDescent="0.25">
      <c r="B8" s="8" t="s">
        <v>2</v>
      </c>
      <c r="C8" t="s">
        <v>39</v>
      </c>
    </row>
    <row r="9" spans="1:5" hidden="1" outlineLevel="1" x14ac:dyDescent="0.25">
      <c r="B9" t="s">
        <v>9</v>
      </c>
      <c r="C9" s="7">
        <v>70.25</v>
      </c>
    </row>
    <row r="10" spans="1:5" hidden="1" outlineLevel="1" x14ac:dyDescent="0.25">
      <c r="B10" t="s">
        <v>8</v>
      </c>
      <c r="C10" s="7">
        <v>68.5</v>
      </c>
    </row>
    <row r="11" spans="1:5" hidden="1" outlineLevel="1" x14ac:dyDescent="0.25">
      <c r="B11" t="s">
        <v>6</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61.25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dD/0hsO3vYOkfcIKZQCJDmfrxKClbgWrPS2H91s0Cwbs7GoSn9wYCNMnft1iaTiviTWmvV7t+w9gtoe3G77Wjg==" saltValue="lsjbGBEgwicKApH7MRqog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0612-D831-4C71-B494-506A52E00AC6}">
  <sheetPr codeName="Part13">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51</v>
      </c>
      <c r="C4" s="6"/>
      <c r="D4" s="6"/>
      <c r="E4" s="6"/>
    </row>
    <row r="5" spans="1:5" hidden="1" outlineLevel="1" x14ac:dyDescent="0.25"/>
    <row r="6" spans="1:5" hidden="1" outlineLevel="1" x14ac:dyDescent="0.25">
      <c r="B6" s="8" t="s">
        <v>0</v>
      </c>
      <c r="C6" t="s">
        <v>26</v>
      </c>
    </row>
    <row r="7" spans="1:5" hidden="1" outlineLevel="1" x14ac:dyDescent="0.25"/>
    <row r="8" spans="1:5" hidden="1" outlineLevel="1" x14ac:dyDescent="0.25">
      <c r="B8" s="8" t="s">
        <v>2</v>
      </c>
      <c r="C8" t="s">
        <v>39</v>
      </c>
    </row>
    <row r="9" spans="1:5" hidden="1" outlineLevel="1" x14ac:dyDescent="0.25">
      <c r="B9" t="s">
        <v>9</v>
      </c>
      <c r="C9" s="7">
        <v>76.414999999999992</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66.282999999999987</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Ep+uK+ZUyZbX7Ob5757Ak8Iev6r8LRTdqD/QmpNYzdZh8RyHyyFWwRJdRomEHINx1kn61pe2XXSU7XgIhAsxzw==" saltValue="704oIbwixjPbWDxJ+JqZg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5A32-D0B9-48B8-BE40-0837883769FA}">
  <sheetPr codeName="Part12">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50</v>
      </c>
      <c r="C4" s="6"/>
      <c r="D4" s="6"/>
      <c r="E4" s="6"/>
    </row>
    <row r="5" spans="1:5" hidden="1" outlineLevel="1" x14ac:dyDescent="0.25"/>
    <row r="6" spans="1:5" hidden="1" outlineLevel="1" x14ac:dyDescent="0.25">
      <c r="B6" s="8" t="s">
        <v>0</v>
      </c>
      <c r="C6" t="s">
        <v>36</v>
      </c>
    </row>
    <row r="7" spans="1:5" hidden="1" outlineLevel="1" x14ac:dyDescent="0.25"/>
    <row r="8" spans="1:5" hidden="1" outlineLevel="1" x14ac:dyDescent="0.25">
      <c r="B8" s="8" t="s">
        <v>2</v>
      </c>
      <c r="C8" t="s">
        <v>39</v>
      </c>
    </row>
    <row r="9" spans="1:5" hidden="1" outlineLevel="1" x14ac:dyDescent="0.25">
      <c r="B9" t="s">
        <v>13</v>
      </c>
      <c r="C9" s="7">
        <v>87.5</v>
      </c>
    </row>
    <row r="10" spans="1:5" hidden="1" outlineLevel="1" x14ac:dyDescent="0.25">
      <c r="B10" t="s">
        <v>9</v>
      </c>
      <c r="C10" s="7">
        <v>70.5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70.099999999999994</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MIm6yxJpdY4y1/i0m1KvvTzhQiRiX486Scv13nr3sUp53WnzP9RJyILfjlW4cCxEhrcIk5x1kw95/D8BvCmhvQ==" saltValue="DR6RYTMqO++vgric+lWC9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3ED69-E87A-41DE-8758-659C85693457}">
  <sheetPr codeName="Part11">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49</v>
      </c>
      <c r="C4" s="6"/>
      <c r="D4" s="6"/>
      <c r="E4" s="6"/>
    </row>
    <row r="5" spans="1:5" hidden="1" outlineLevel="1" x14ac:dyDescent="0.25"/>
    <row r="6" spans="1:5" hidden="1" outlineLevel="1" x14ac:dyDescent="0.25">
      <c r="B6" s="8" t="s">
        <v>0</v>
      </c>
      <c r="C6" t="s">
        <v>18</v>
      </c>
    </row>
    <row r="7" spans="1:5" hidden="1" outlineLevel="1" x14ac:dyDescent="0.25"/>
    <row r="8" spans="1:5" hidden="1" outlineLevel="1" x14ac:dyDescent="0.25">
      <c r="B8" s="8" t="s">
        <v>2</v>
      </c>
      <c r="C8" t="s">
        <v>39</v>
      </c>
    </row>
    <row r="9" spans="1:5" hidden="1" outlineLevel="1" x14ac:dyDescent="0.25">
      <c r="B9" t="s">
        <v>20</v>
      </c>
      <c r="C9" s="7">
        <v>70</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EuWSXs4IXVftEP24/VY4Kh8u9LdQd0G8hWnIMT+XknqrAUk4nCg4eoIUxEAw7jDrfk5Foq3UFPqWTwM4jVYZKg==" saltValue="I8+MNP+TLy6tSCP6tiIBg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257A-1D87-4DCC-AC1D-904C6B20D7E8}">
  <sheetPr codeName="Part10">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48</v>
      </c>
      <c r="C4" s="6"/>
      <c r="D4" s="6"/>
      <c r="E4" s="6"/>
    </row>
    <row r="5" spans="1:5" hidden="1" outlineLevel="1" x14ac:dyDescent="0.25"/>
    <row r="6" spans="1:5" hidden="1" outlineLevel="1" x14ac:dyDescent="0.25">
      <c r="B6" s="8" t="s">
        <v>0</v>
      </c>
      <c r="C6" t="s">
        <v>22</v>
      </c>
    </row>
    <row r="7" spans="1:5" hidden="1" outlineLevel="1" x14ac:dyDescent="0.25"/>
    <row r="8" spans="1:5" hidden="1" outlineLevel="1" x14ac:dyDescent="0.25">
      <c r="B8" s="8" t="s">
        <v>2</v>
      </c>
      <c r="C8" t="s">
        <v>39</v>
      </c>
    </row>
    <row r="9" spans="1:5" hidden="1" outlineLevel="1" x14ac:dyDescent="0.25">
      <c r="B9" t="s">
        <v>20</v>
      </c>
      <c r="C9" s="7">
        <v>70</v>
      </c>
    </row>
    <row r="10" spans="1:5" hidden="1" outlineLevel="1" x14ac:dyDescent="0.25">
      <c r="B10" t="s">
        <v>7</v>
      </c>
      <c r="C10" s="7">
        <v>66.25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65.75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p64uYnoIxNQNzq7nln74b/2ahOnBVVwddZkEdX7Gj3LKPVhaxZiTbA1Sna/hypkv3pncFSN64cEhQyLRkiD4Mg==" saltValue="7MpAZ2ksdPzZntZOMsHQx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F9507-7DAC-4A67-9411-4F7A4CC0CCBD}">
  <sheetPr codeName="Part9">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47</v>
      </c>
      <c r="C4" s="6"/>
      <c r="D4" s="6"/>
      <c r="E4" s="6"/>
    </row>
    <row r="5" spans="1:5" hidden="1" outlineLevel="1" x14ac:dyDescent="0.25"/>
    <row r="6" spans="1:5" hidden="1" outlineLevel="1" x14ac:dyDescent="0.25">
      <c r="B6" s="8" t="s">
        <v>0</v>
      </c>
      <c r="C6" t="s">
        <v>17</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10</v>
      </c>
      <c r="C10" s="7">
        <v>65</v>
      </c>
    </row>
    <row r="11" spans="1:5" hidden="1" outlineLevel="1" x14ac:dyDescent="0.25">
      <c r="B11" t="s">
        <v>8</v>
      </c>
      <c r="C11" s="7">
        <v>65</v>
      </c>
    </row>
    <row r="12" spans="1:5" hidden="1" outlineLevel="1" x14ac:dyDescent="0.25">
      <c r="B12" t="s">
        <v>6</v>
      </c>
      <c r="C12" s="7">
        <v>62.5</v>
      </c>
    </row>
    <row r="13" spans="1:5" hidden="1" outlineLevel="1" x14ac:dyDescent="0.25">
      <c r="B13" t="s">
        <v>7</v>
      </c>
      <c r="C13" s="7">
        <v>62.5</v>
      </c>
    </row>
    <row r="14" spans="1:5" hidden="1" outlineLevel="1" x14ac:dyDescent="0.25">
      <c r="B14" t="s">
        <v>40</v>
      </c>
      <c r="C14" s="7">
        <v>66.5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tCPu1IWruzF8pXmQCDleP4rh7VwlFff4j15qNS9gtc7tGYcbsjR2gHJSBoxtXiRCIyfnsTMFisWwOLRhHGqTwA==" saltValue="UW/EbC2AjfLQlmpvcbmzm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198F-3CB7-4C7C-BEA0-A120F316C9BA}">
  <sheetPr codeName="Part8">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46</v>
      </c>
      <c r="C4" s="6"/>
      <c r="D4" s="6"/>
      <c r="E4" s="6"/>
    </row>
    <row r="5" spans="1:5" hidden="1" outlineLevel="1" x14ac:dyDescent="0.25"/>
    <row r="6" spans="1:5" hidden="1" outlineLevel="1" x14ac:dyDescent="0.25">
      <c r="B6" s="8" t="s">
        <v>0</v>
      </c>
      <c r="C6" t="s">
        <v>34</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19</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pF9DHn2kJMK49Thxs46vfJvlHBvWacsPIlgFBL/aZWlKY7QV0OOxRYduTHPHXtu0brGnwqoehQEl4l1OeWBhAQ==" saltValue="lzNLYwZDlJxcKCW3YgUcM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1451-FF5A-43A1-B62E-03AE51C245BF}">
  <sheetPr codeName="Part7">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45</v>
      </c>
      <c r="C4" s="6"/>
      <c r="D4" s="6"/>
      <c r="E4" s="6"/>
    </row>
    <row r="5" spans="1:5" hidden="1" outlineLevel="1" x14ac:dyDescent="0.25"/>
    <row r="6" spans="1:5" hidden="1" outlineLevel="1" x14ac:dyDescent="0.25">
      <c r="B6" s="8" t="s">
        <v>0</v>
      </c>
      <c r="C6" t="s">
        <v>27</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28</v>
      </c>
      <c r="C10" s="7">
        <v>77.5</v>
      </c>
    </row>
    <row r="11" spans="1:5" hidden="1" outlineLevel="1" x14ac:dyDescent="0.25">
      <c r="B11" t="s">
        <v>21</v>
      </c>
      <c r="C11" s="7">
        <v>65</v>
      </c>
    </row>
    <row r="12" spans="1:5" hidden="1" outlineLevel="1" x14ac:dyDescent="0.25">
      <c r="B12" t="s">
        <v>10</v>
      </c>
      <c r="C12" s="7">
        <v>65</v>
      </c>
    </row>
    <row r="13" spans="1:5" hidden="1" outlineLevel="1" x14ac:dyDescent="0.25">
      <c r="B13" t="s">
        <v>19</v>
      </c>
      <c r="C13" s="7">
        <v>62.5</v>
      </c>
    </row>
    <row r="14" spans="1:5" hidden="1" outlineLevel="1" x14ac:dyDescent="0.25">
      <c r="B14" t="s">
        <v>40</v>
      </c>
      <c r="C14" s="7">
        <v>69.5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2hCHsc62oL5SEDx6J/nNy8GxxBoqVSPMLeYzcCV8m+ImrH2D2jQAbMfPt0u+CDjCvbVWmf/8kN1mnHa+EyE8dg==" saltValue="v9FoboEoZBGM4sXl0KgD5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B09D-F27F-4ED7-A26F-E87B81309E67}">
  <sheetPr codeName="Part6">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44</v>
      </c>
      <c r="C4" s="6"/>
      <c r="D4" s="6"/>
      <c r="E4" s="6"/>
    </row>
    <row r="5" spans="1:5" hidden="1" outlineLevel="1" x14ac:dyDescent="0.25"/>
    <row r="6" spans="1:5" hidden="1" outlineLevel="1" x14ac:dyDescent="0.25">
      <c r="B6" s="8" t="s">
        <v>0</v>
      </c>
      <c r="C6" t="s">
        <v>32</v>
      </c>
    </row>
    <row r="7" spans="1:5" hidden="1" outlineLevel="1" x14ac:dyDescent="0.25"/>
    <row r="8" spans="1:5" hidden="1" outlineLevel="1" x14ac:dyDescent="0.25">
      <c r="B8" s="8" t="s">
        <v>2</v>
      </c>
      <c r="C8" t="s">
        <v>39</v>
      </c>
    </row>
    <row r="9" spans="1:5" hidden="1" outlineLevel="1" x14ac:dyDescent="0.25">
      <c r="B9" t="s">
        <v>9</v>
      </c>
      <c r="C9" s="7">
        <v>69.599999999999994</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64.92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Xxw6UpjtKvNQ9kVi3Qg4395JBxbLcLHkHRFnPkCYzU9TMZFnvCAQkIg5EPjl7eg4x8IbJ6PT/9d7NN86Wtcj7Q==" saltValue="CP2zJ+PWmGJoaXHsshhVB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E517-E884-4A5B-ABE8-D003346ABFE5}">
  <sheetPr codeName="Part5">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43</v>
      </c>
      <c r="C4" s="6"/>
      <c r="D4" s="6"/>
      <c r="E4" s="6"/>
    </row>
    <row r="5" spans="1:5" hidden="1" outlineLevel="1" x14ac:dyDescent="0.25"/>
    <row r="6" spans="1:5" hidden="1" outlineLevel="1" x14ac:dyDescent="0.25">
      <c r="B6" s="8" t="s">
        <v>0</v>
      </c>
      <c r="C6" t="s">
        <v>23</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10</v>
      </c>
      <c r="C11" s="7">
        <v>65</v>
      </c>
    </row>
    <row r="12" spans="1:5" hidden="1" outlineLevel="1" x14ac:dyDescent="0.25">
      <c r="B12" t="s">
        <v>19</v>
      </c>
      <c r="C12" s="7">
        <v>62.5</v>
      </c>
    </row>
    <row r="13" spans="1:5" hidden="1" outlineLevel="1" x14ac:dyDescent="0.25">
      <c r="B13" t="s">
        <v>24</v>
      </c>
      <c r="C13" s="7">
        <v>40</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cw7b5IdUBAc04PCE4Vu2uPscCYubClomkWn1B0sl6Sh2YpDyuMAnp46wicT7HCwG55h9MAuQr4FmQcbWrFov4A==" saltValue="BWFgddu3djE291DE/VXoG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AF686-A40A-4113-A740-62D896AC6F62}">
  <sheetPr codeName="Part4">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42</v>
      </c>
      <c r="C4" s="6"/>
      <c r="D4" s="6"/>
      <c r="E4" s="6"/>
    </row>
    <row r="5" spans="1:5" hidden="1" outlineLevel="1" x14ac:dyDescent="0.25"/>
    <row r="6" spans="1:5" hidden="1" outlineLevel="1" x14ac:dyDescent="0.25">
      <c r="B6" s="8" t="s">
        <v>0</v>
      </c>
      <c r="C6" t="s">
        <v>31</v>
      </c>
    </row>
    <row r="7" spans="1:5" hidden="1" outlineLevel="1" x14ac:dyDescent="0.25"/>
    <row r="8" spans="1:5" hidden="1" outlineLevel="1" x14ac:dyDescent="0.25">
      <c r="B8" s="8" t="s">
        <v>2</v>
      </c>
      <c r="C8" t="s">
        <v>39</v>
      </c>
    </row>
    <row r="9" spans="1:5" hidden="1" outlineLevel="1" x14ac:dyDescent="0.25">
      <c r="B9" t="s">
        <v>9</v>
      </c>
      <c r="C9" s="7">
        <v>77.5</v>
      </c>
    </row>
    <row r="10" spans="1:5" hidden="1" outlineLevel="1" x14ac:dyDescent="0.25">
      <c r="B10" t="s">
        <v>21</v>
      </c>
      <c r="C10" s="7">
        <v>65</v>
      </c>
    </row>
    <row r="11" spans="1:5" hidden="1" outlineLevel="1" x14ac:dyDescent="0.25">
      <c r="B11" t="s">
        <v>19</v>
      </c>
      <c r="C11" s="7">
        <v>62.5</v>
      </c>
    </row>
    <row r="12" spans="1:5" hidden="1" outlineLevel="1" x14ac:dyDescent="0.25">
      <c r="B12" t="s">
        <v>7</v>
      </c>
      <c r="C12" s="7">
        <v>62.5</v>
      </c>
    </row>
    <row r="13" spans="1:5" hidden="1" outlineLevel="1" x14ac:dyDescent="0.25">
      <c r="B13" t="s">
        <v>10</v>
      </c>
      <c r="C13" s="7">
        <v>42.5</v>
      </c>
    </row>
    <row r="14" spans="1:5" hidden="1" outlineLevel="1" x14ac:dyDescent="0.25">
      <c r="B14" t="s">
        <v>40</v>
      </c>
      <c r="C14" s="7">
        <v>62</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XA99lESHbb016OIcCwp/o4z/EhZJvvoHTVLXtNtJYE01fxEBEq7w5USQ/MhXg/UqN3ZCtzxWczrwqHarUEvVQ==" saltValue="6wwj5jAK4tIstvFiD2GzG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FF8C-DA03-4BF7-ABBF-5DFB31B5A39B}">
  <sheetPr codeName="Part3">
    <tabColor theme="7" tint="0.79998168889431442"/>
  </sheetPr>
  <dimension ref="A2:H22"/>
  <sheetViews>
    <sheetView showGridLines="0" zoomScaleNormal="100" workbookViewId="0">
      <selection activeCell="A26" sqref="A26"/>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4"/>
      <c r="B2" s="5" t="s">
        <v>37</v>
      </c>
      <c r="C2" s="6"/>
      <c r="D2" s="6"/>
      <c r="E2" s="6"/>
    </row>
    <row r="3" spans="1:5" ht="51" customHeight="1" x14ac:dyDescent="0.5">
      <c r="A3" s="4"/>
      <c r="B3" s="5" t="s">
        <v>38</v>
      </c>
      <c r="C3" s="6"/>
      <c r="D3" s="6"/>
      <c r="E3" s="6"/>
    </row>
    <row r="4" spans="1:5" ht="51" customHeight="1" x14ac:dyDescent="0.5">
      <c r="A4" s="4"/>
      <c r="B4" s="5" t="s">
        <v>41</v>
      </c>
      <c r="C4" s="6"/>
      <c r="D4" s="6"/>
      <c r="E4" s="6"/>
    </row>
    <row r="5" spans="1:5" hidden="1" outlineLevel="1" x14ac:dyDescent="0.25"/>
    <row r="6" spans="1:5" hidden="1" outlineLevel="1" x14ac:dyDescent="0.25">
      <c r="B6" s="8" t="s">
        <v>0</v>
      </c>
      <c r="C6" t="s">
        <v>25</v>
      </c>
    </row>
    <row r="7" spans="1:5" hidden="1" outlineLevel="1" x14ac:dyDescent="0.25"/>
    <row r="8" spans="1:5" hidden="1" outlineLevel="1" x14ac:dyDescent="0.25">
      <c r="B8" s="8" t="s">
        <v>2</v>
      </c>
      <c r="C8" t="s">
        <v>39</v>
      </c>
    </row>
    <row r="9" spans="1:5" hidden="1" outlineLevel="1" x14ac:dyDescent="0.25">
      <c r="B9" t="s">
        <v>20</v>
      </c>
      <c r="C9" s="7">
        <v>70</v>
      </c>
    </row>
    <row r="10" spans="1:5" hidden="1" outlineLevel="1" x14ac:dyDescent="0.25">
      <c r="B10" t="s">
        <v>21</v>
      </c>
      <c r="C10" s="7">
        <v>65</v>
      </c>
    </row>
    <row r="11" spans="1:5" hidden="1" outlineLevel="1" x14ac:dyDescent="0.25">
      <c r="B11" t="s">
        <v>10</v>
      </c>
      <c r="C11" s="7">
        <v>65</v>
      </c>
    </row>
    <row r="12" spans="1:5" hidden="1" outlineLevel="1" x14ac:dyDescent="0.25">
      <c r="B12" t="s">
        <v>7</v>
      </c>
      <c r="C12" s="7">
        <v>62.5</v>
      </c>
    </row>
    <row r="13" spans="1:5" hidden="1" outlineLevel="1" x14ac:dyDescent="0.25">
      <c r="B13" t="s">
        <v>19</v>
      </c>
      <c r="C13" s="7">
        <v>62.5</v>
      </c>
    </row>
    <row r="14" spans="1:5" hidden="1" outlineLevel="1" x14ac:dyDescent="0.25">
      <c r="B14" t="s">
        <v>40</v>
      </c>
      <c r="C14" s="7">
        <v>65</v>
      </c>
    </row>
    <row r="15" spans="1:5" hidden="1" outlineLevel="1" x14ac:dyDescent="0.25"/>
    <row r="16" spans="1:5" hidden="1" outlineLevel="1" x14ac:dyDescent="0.25"/>
    <row r="17" hidden="1" outlineLevel="1" x14ac:dyDescent="0.25"/>
    <row r="18" hidden="1" outlineLevel="1" x14ac:dyDescent="0.25"/>
    <row r="19" hidden="1" outlineLevel="1" x14ac:dyDescent="0.25"/>
    <row r="20" hidden="1" outlineLevel="1" x14ac:dyDescent="0.25"/>
    <row r="21" hidden="1" outlineLevel="1" x14ac:dyDescent="0.25"/>
    <row r="22" collapsed="1" x14ac:dyDescent="0.25"/>
  </sheetData>
  <sheetProtection algorithmName="SHA-512" hashValue="VpCLVa7QYBk7wMmaATadYHb6BrjWII8eK0SojO2wQC5cA49c76X0giKooenMeEWdZhmqv1V/jVU1q/bBvVJdCQ==" saltValue="kM20YdWTBjGwqSpzKtLH9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E18B-21BE-4421-8BCA-29576C68821F}">
  <sheetPr codeName="wDBPart3">
    <tabColor theme="7" tint="0.79998168889431442"/>
  </sheetPr>
  <dimension ref="A4:D115"/>
  <sheetViews>
    <sheetView showGridLines="0" topLeftCell="A86" workbookViewId="0">
      <selection activeCell="B116" sqref="B116"/>
    </sheetView>
  </sheetViews>
  <sheetFormatPr defaultRowHeight="15" x14ac:dyDescent="0.25"/>
  <cols>
    <col min="1" max="1" width="31.140625" customWidth="1"/>
    <col min="2" max="2" width="34.85546875" customWidth="1"/>
    <col min="3" max="3" width="30.85546875" customWidth="1"/>
    <col min="4" max="4" width="25.42578125" customWidth="1"/>
  </cols>
  <sheetData>
    <row r="4" spans="1:4" ht="14.45" customHeight="1" x14ac:dyDescent="0.25"/>
    <row r="9" spans="1:4" x14ac:dyDescent="0.25">
      <c r="D9" s="1">
        <f>IFERROR(IFERROR(AVERAGEIFS([1]Grunddata!AJ:AJ,[1]Grunddata!I:I,A9,[1]Grunddata!J:J,B9,[1]Grunddata!K:K,C9),SUMIFS([1]OrginalBetyg!$D:$D,[1]OrginalBetyg!$A:$A,B9,[1]OrginalBetyg!$B:$B,$A9,[1]OrginalBetyg!$C:$C,C9)),"")</f>
        <v>0</v>
      </c>
    </row>
    <row r="10" spans="1:4" hidden="1" x14ac:dyDescent="0.25">
      <c r="A10" s="2" t="s">
        <v>0</v>
      </c>
      <c r="B10" s="2" t="s">
        <v>1</v>
      </c>
      <c r="C10" s="2" t="s">
        <v>2</v>
      </c>
      <c r="D10" s="3" t="s">
        <v>3</v>
      </c>
    </row>
    <row r="11" spans="1:4" hidden="1" x14ac:dyDescent="0.25">
      <c r="A11" t="s">
        <v>4</v>
      </c>
      <c r="B11" t="s">
        <v>5</v>
      </c>
      <c r="C11" t="s">
        <v>6</v>
      </c>
      <c r="D11" s="1">
        <f>IFERROR(IFERROR(AVERAGEIFS([1]Grunddata!AJ:AJ,[1]Grunddata!I:I,A11,[1]Grunddata!J:J,B11,[1]Grunddata!K:K,C11),SUMIFS([1]OrginalBetyg!$D:$D,[1]OrginalBetyg!$A:$A,B11,[1]OrginalBetyg!$B:$B,$A11,[1]OrginalBetyg!$C:$C,C11)),"")</f>
        <v>62.5</v>
      </c>
    </row>
    <row r="12" spans="1:4" hidden="1" x14ac:dyDescent="0.25">
      <c r="A12" t="s">
        <v>4</v>
      </c>
      <c r="B12" t="s">
        <v>5</v>
      </c>
      <c r="C12" t="s">
        <v>7</v>
      </c>
      <c r="D12" s="1">
        <f>IFERROR(IFERROR(AVERAGEIFS([1]Grunddata!AJ:AJ,[1]Grunddata!I:I,A12,[1]Grunddata!J:J,B12,[1]Grunddata!K:K,C12),SUMIFS([1]OrginalBetyg!$D:$D,[1]OrginalBetyg!$A:$A,B12,[1]OrginalBetyg!$B:$B,$A12,[1]OrginalBetyg!$C:$C,C12)),"")</f>
        <v>62.5</v>
      </c>
    </row>
    <row r="13" spans="1:4" hidden="1" x14ac:dyDescent="0.25">
      <c r="A13" t="s">
        <v>4</v>
      </c>
      <c r="B13" t="s">
        <v>5</v>
      </c>
      <c r="C13" t="s">
        <v>8</v>
      </c>
      <c r="D13" s="1">
        <f>IFERROR(IFERROR(AVERAGEIFS([1]Grunddata!AJ:AJ,[1]Grunddata!I:I,A13,[1]Grunddata!J:J,B13,[1]Grunddata!K:K,C13),SUMIFS([1]OrginalBetyg!$D:$D,[1]OrginalBetyg!$A:$A,B13,[1]OrginalBetyg!$B:$B,$A13,[1]OrginalBetyg!$C:$C,C13)),"")</f>
        <v>68.5</v>
      </c>
    </row>
    <row r="14" spans="1:4" hidden="1" x14ac:dyDescent="0.25">
      <c r="A14" t="s">
        <v>4</v>
      </c>
      <c r="B14" t="s">
        <v>5</v>
      </c>
      <c r="C14" t="s">
        <v>9</v>
      </c>
      <c r="D14" s="1">
        <f>IFERROR(IFERROR(AVERAGEIFS([1]Grunddata!AJ:AJ,[1]Grunddata!I:I,A14,[1]Grunddata!J:J,B14,[1]Grunddata!K:K,C14),SUMIFS([1]OrginalBetyg!$D:$D,[1]OrginalBetyg!$A:$A,B14,[1]OrginalBetyg!$B:$B,$A14,[1]OrginalBetyg!$C:$C,C14)),"")</f>
        <v>70.25</v>
      </c>
    </row>
    <row r="15" spans="1:4" hidden="1" x14ac:dyDescent="0.25">
      <c r="A15" t="s">
        <v>4</v>
      </c>
      <c r="B15" t="s">
        <v>5</v>
      </c>
      <c r="C15" t="s">
        <v>10</v>
      </c>
      <c r="D15" s="1">
        <f>IFERROR(IFERROR(AVERAGEIFS([1]Grunddata!AJ:AJ,[1]Grunddata!I:I,A15,[1]Grunddata!J:J,B15,[1]Grunddata!K:K,C15),SUMIFS([1]OrginalBetyg!$D:$D,[1]OrginalBetyg!$A:$A,B15,[1]OrginalBetyg!$B:$B,$A15,[1]OrginalBetyg!$C:$C,C15)),"")</f>
        <v>42.5</v>
      </c>
    </row>
    <row r="16" spans="1:4" hidden="1" x14ac:dyDescent="0.25">
      <c r="A16" t="s">
        <v>11</v>
      </c>
      <c r="B16" t="s">
        <v>5</v>
      </c>
      <c r="C16" t="s">
        <v>6</v>
      </c>
      <c r="D16" s="1">
        <f>IFERROR(IFERROR(AVERAGEIFS([1]Grunddata!AJ:AJ,[1]Grunddata!I:I,A16,[1]Grunddata!J:J,B16,[1]Grunddata!K:K,C16),SUMIFS([1]OrginalBetyg!$D:$D,[1]OrginalBetyg!$A:$A,B16,[1]OrginalBetyg!$B:$B,$A16,[1]OrginalBetyg!$C:$C,C16)),"")</f>
        <v>62.5</v>
      </c>
    </row>
    <row r="17" spans="1:4" hidden="1" x14ac:dyDescent="0.25">
      <c r="A17" t="s">
        <v>11</v>
      </c>
      <c r="B17" t="s">
        <v>5</v>
      </c>
      <c r="C17" t="s">
        <v>7</v>
      </c>
      <c r="D17" s="1">
        <f>IFERROR(IFERROR(AVERAGEIFS([1]Grunddata!AJ:AJ,[1]Grunddata!I:I,A17,[1]Grunddata!J:J,B17,[1]Grunddata!K:K,C17),SUMIFS([1]OrginalBetyg!$D:$D,[1]OrginalBetyg!$A:$A,B17,[1]OrginalBetyg!$B:$B,$A17,[1]OrginalBetyg!$C:$C,C17)),"")</f>
        <v>62.5</v>
      </c>
    </row>
    <row r="18" spans="1:4" hidden="1" x14ac:dyDescent="0.25">
      <c r="A18" t="s">
        <v>11</v>
      </c>
      <c r="B18" t="s">
        <v>5</v>
      </c>
      <c r="C18" t="s">
        <v>8</v>
      </c>
      <c r="D18" s="1">
        <f>IFERROR(IFERROR(AVERAGEIFS([1]Grunddata!AJ:AJ,[1]Grunddata!I:I,A18,[1]Grunddata!J:J,B18,[1]Grunddata!K:K,C18),SUMIFS([1]OrginalBetyg!$D:$D,[1]OrginalBetyg!$A:$A,B18,[1]OrginalBetyg!$B:$B,$A18,[1]OrginalBetyg!$C:$C,C18)),"")</f>
        <v>65</v>
      </c>
    </row>
    <row r="19" spans="1:4" hidden="1" x14ac:dyDescent="0.25">
      <c r="A19" t="s">
        <v>11</v>
      </c>
      <c r="B19" t="s">
        <v>5</v>
      </c>
      <c r="C19" t="s">
        <v>9</v>
      </c>
      <c r="D19" s="1">
        <f>IFERROR(IFERROR(AVERAGEIFS([1]Grunddata!AJ:AJ,[1]Grunddata!I:I,A19,[1]Grunddata!J:J,B19,[1]Grunddata!K:K,C19),SUMIFS([1]OrginalBetyg!$D:$D,[1]OrginalBetyg!$A:$A,B19,[1]OrginalBetyg!$B:$B,$A19,[1]OrginalBetyg!$C:$C,C19)),"")</f>
        <v>74.625</v>
      </c>
    </row>
    <row r="20" spans="1:4" hidden="1" x14ac:dyDescent="0.25">
      <c r="A20" t="s">
        <v>11</v>
      </c>
      <c r="B20" t="s">
        <v>5</v>
      </c>
      <c r="C20" t="s">
        <v>10</v>
      </c>
      <c r="D20" s="1">
        <f>IFERROR(IFERROR(AVERAGEIFS([1]Grunddata!AJ:AJ,[1]Grunddata!I:I,A20,[1]Grunddata!J:J,B20,[1]Grunddata!K:K,C20),SUMIFS([1]OrginalBetyg!$D:$D,[1]OrginalBetyg!$A:$A,B20,[1]OrginalBetyg!$B:$B,$A20,[1]OrginalBetyg!$C:$C,C20)),"")</f>
        <v>65</v>
      </c>
    </row>
    <row r="21" spans="1:4" hidden="1" x14ac:dyDescent="0.25">
      <c r="A21" t="s">
        <v>12</v>
      </c>
      <c r="B21" t="s">
        <v>5</v>
      </c>
      <c r="C21" t="s">
        <v>6</v>
      </c>
      <c r="D21" s="1">
        <f>IFERROR(IFERROR(AVERAGEIFS([1]Grunddata!AJ:AJ,[1]Grunddata!I:I,A21,[1]Grunddata!J:J,B21,[1]Grunddata!K:K,C21),SUMIFS([1]OrginalBetyg!$D:$D,[1]OrginalBetyg!$A:$A,B21,[1]OrginalBetyg!$B:$B,$A21,[1]OrginalBetyg!$C:$C,C21)),"")</f>
        <v>62.5</v>
      </c>
    </row>
    <row r="22" spans="1:4" hidden="1" x14ac:dyDescent="0.25">
      <c r="A22" t="s">
        <v>12</v>
      </c>
      <c r="B22" t="s">
        <v>5</v>
      </c>
      <c r="C22" t="s">
        <v>13</v>
      </c>
      <c r="D22" s="1">
        <f>IFERROR(IFERROR(AVERAGEIFS([1]Grunddata!AJ:AJ,[1]Grunddata!I:I,A22,[1]Grunddata!J:J,B22,[1]Grunddata!K:K,C22),SUMIFS([1]OrginalBetyg!$D:$D,[1]OrginalBetyg!$A:$A,B22,[1]OrginalBetyg!$B:$B,$A22,[1]OrginalBetyg!$C:$C,C22)),"")</f>
        <v>64.5</v>
      </c>
    </row>
    <row r="23" spans="1:4" hidden="1" x14ac:dyDescent="0.25">
      <c r="A23" t="s">
        <v>12</v>
      </c>
      <c r="B23" t="s">
        <v>5</v>
      </c>
      <c r="C23" t="s">
        <v>8</v>
      </c>
      <c r="D23" s="1">
        <f>IFERROR(IFERROR(AVERAGEIFS([1]Grunddata!AJ:AJ,[1]Grunddata!I:I,A23,[1]Grunddata!J:J,B23,[1]Grunddata!K:K,C23),SUMIFS([1]OrginalBetyg!$D:$D,[1]OrginalBetyg!$A:$A,B23,[1]OrginalBetyg!$B:$B,$A23,[1]OrginalBetyg!$C:$C,C23)),"")</f>
        <v>65</v>
      </c>
    </row>
    <row r="24" spans="1:4" hidden="1" x14ac:dyDescent="0.25">
      <c r="A24" t="s">
        <v>12</v>
      </c>
      <c r="B24" t="s">
        <v>5</v>
      </c>
      <c r="C24" t="s">
        <v>9</v>
      </c>
      <c r="D24" s="1">
        <f>IFERROR(IFERROR(AVERAGEIFS([1]Grunddata!AJ:AJ,[1]Grunddata!I:I,A24,[1]Grunddata!J:J,B24,[1]Grunddata!K:K,C24),SUMIFS([1]OrginalBetyg!$D:$D,[1]OrginalBetyg!$A:$A,B24,[1]OrginalBetyg!$B:$B,$A24,[1]OrginalBetyg!$C:$C,C24)),"")</f>
        <v>77.349999999999994</v>
      </c>
    </row>
    <row r="25" spans="1:4" hidden="1" x14ac:dyDescent="0.25">
      <c r="A25" t="s">
        <v>12</v>
      </c>
      <c r="B25" t="s">
        <v>5</v>
      </c>
      <c r="C25" t="s">
        <v>10</v>
      </c>
      <c r="D25" s="1">
        <f>IFERROR(IFERROR(AVERAGEIFS([1]Grunddata!AJ:AJ,[1]Grunddata!I:I,A25,[1]Grunddata!J:J,B25,[1]Grunddata!K:K,C25),SUMIFS([1]OrginalBetyg!$D:$D,[1]OrginalBetyg!$A:$A,B25,[1]OrginalBetyg!$B:$B,$A25,[1]OrginalBetyg!$C:$C,C25)),"")</f>
        <v>65</v>
      </c>
    </row>
    <row r="26" spans="1:4" hidden="1" x14ac:dyDescent="0.25">
      <c r="A26" t="s">
        <v>14</v>
      </c>
      <c r="B26" t="s">
        <v>5</v>
      </c>
      <c r="C26" t="s">
        <v>6</v>
      </c>
      <c r="D26" s="1">
        <f>IFERROR(IFERROR(AVERAGEIFS([1]Grunddata!AJ:AJ,[1]Grunddata!I:I,A26,[1]Grunddata!J:J,B26,[1]Grunddata!K:K,C26),SUMIFS([1]OrginalBetyg!$D:$D,[1]OrginalBetyg!$A:$A,B26,[1]OrginalBetyg!$B:$B,$A26,[1]OrginalBetyg!$C:$C,C26)),"")</f>
        <v>62.5</v>
      </c>
    </row>
    <row r="27" spans="1:4" hidden="1" x14ac:dyDescent="0.25">
      <c r="A27" t="s">
        <v>14</v>
      </c>
      <c r="B27" t="s">
        <v>5</v>
      </c>
      <c r="C27" t="s">
        <v>7</v>
      </c>
      <c r="D27" s="1">
        <f>IFERROR(IFERROR(AVERAGEIFS([1]Grunddata!AJ:AJ,[1]Grunddata!I:I,A27,[1]Grunddata!J:J,B27,[1]Grunddata!K:K,C27),SUMIFS([1]OrginalBetyg!$D:$D,[1]OrginalBetyg!$A:$A,B27,[1]OrginalBetyg!$B:$B,$A27,[1]OrginalBetyg!$C:$C,C27)),"")</f>
        <v>63.05</v>
      </c>
    </row>
    <row r="28" spans="1:4" hidden="1" x14ac:dyDescent="0.25">
      <c r="A28" t="s">
        <v>14</v>
      </c>
      <c r="B28" t="s">
        <v>5</v>
      </c>
      <c r="C28" t="s">
        <v>8</v>
      </c>
      <c r="D28" s="1">
        <f>IFERROR(IFERROR(AVERAGEIFS([1]Grunddata!AJ:AJ,[1]Grunddata!I:I,A28,[1]Grunddata!J:J,B28,[1]Grunddata!K:K,C28),SUMIFS([1]OrginalBetyg!$D:$D,[1]OrginalBetyg!$A:$A,B28,[1]OrginalBetyg!$B:$B,$A28,[1]OrginalBetyg!$C:$C,C28)),"")</f>
        <v>65</v>
      </c>
    </row>
    <row r="29" spans="1:4" hidden="1" x14ac:dyDescent="0.25">
      <c r="A29" t="s">
        <v>14</v>
      </c>
      <c r="B29" t="s">
        <v>5</v>
      </c>
      <c r="C29" t="s">
        <v>9</v>
      </c>
      <c r="D29" s="1">
        <f>IFERROR(IFERROR(AVERAGEIFS([1]Grunddata!AJ:AJ,[1]Grunddata!I:I,A29,[1]Grunddata!J:J,B29,[1]Grunddata!K:K,C29),SUMIFS([1]OrginalBetyg!$D:$D,[1]OrginalBetyg!$A:$A,B29,[1]OrginalBetyg!$B:$B,$A29,[1]OrginalBetyg!$C:$C,C29)),"")</f>
        <v>74.174999999999997</v>
      </c>
    </row>
    <row r="30" spans="1:4" hidden="1" x14ac:dyDescent="0.25">
      <c r="A30" t="s">
        <v>14</v>
      </c>
      <c r="B30" t="s">
        <v>5</v>
      </c>
      <c r="C30" t="s">
        <v>10</v>
      </c>
      <c r="D30" s="1">
        <f>IFERROR(IFERROR(AVERAGEIFS([1]Grunddata!AJ:AJ,[1]Grunddata!I:I,A30,[1]Grunddata!J:J,B30,[1]Grunddata!K:K,C30),SUMIFS([1]OrginalBetyg!$D:$D,[1]OrginalBetyg!$A:$A,B30,[1]OrginalBetyg!$B:$B,$A30,[1]OrginalBetyg!$C:$C,C30)),"")</f>
        <v>65</v>
      </c>
    </row>
    <row r="31" spans="1:4" hidden="1" x14ac:dyDescent="0.25">
      <c r="A31" t="s">
        <v>15</v>
      </c>
      <c r="B31" t="s">
        <v>5</v>
      </c>
      <c r="C31" t="s">
        <v>6</v>
      </c>
      <c r="D31" s="1">
        <f>IFERROR(IFERROR(AVERAGEIFS([1]Grunddata!AJ:AJ,[1]Grunddata!I:I,A31,[1]Grunddata!J:J,B31,[1]Grunddata!K:K,C31),SUMIFS([1]OrginalBetyg!$D:$D,[1]OrginalBetyg!$A:$A,B31,[1]OrginalBetyg!$B:$B,$A31,[1]OrginalBetyg!$C:$C,C31)),"")</f>
        <v>62.5</v>
      </c>
    </row>
    <row r="32" spans="1:4" hidden="1" x14ac:dyDescent="0.25">
      <c r="A32" t="s">
        <v>15</v>
      </c>
      <c r="B32" t="s">
        <v>5</v>
      </c>
      <c r="C32" t="s">
        <v>7</v>
      </c>
      <c r="D32" s="1">
        <f>IFERROR(IFERROR(AVERAGEIFS([1]Grunddata!AJ:AJ,[1]Grunddata!I:I,A32,[1]Grunddata!J:J,B32,[1]Grunddata!K:K,C32),SUMIFS([1]OrginalBetyg!$D:$D,[1]OrginalBetyg!$A:$A,B32,[1]OrginalBetyg!$B:$B,$A32,[1]OrginalBetyg!$C:$C,C32)),"")</f>
        <v>62.5</v>
      </c>
    </row>
    <row r="33" spans="1:4" hidden="1" x14ac:dyDescent="0.25">
      <c r="A33" t="s">
        <v>15</v>
      </c>
      <c r="B33" t="s">
        <v>5</v>
      </c>
      <c r="C33" t="s">
        <v>8</v>
      </c>
      <c r="D33" s="1">
        <f>IFERROR(IFERROR(AVERAGEIFS([1]Grunddata!AJ:AJ,[1]Grunddata!I:I,A33,[1]Grunddata!J:J,B33,[1]Grunddata!K:K,C33),SUMIFS([1]OrginalBetyg!$D:$D,[1]OrginalBetyg!$A:$A,B33,[1]OrginalBetyg!$B:$B,$A33,[1]OrginalBetyg!$C:$C,C33)),"")</f>
        <v>65</v>
      </c>
    </row>
    <row r="34" spans="1:4" hidden="1" x14ac:dyDescent="0.25">
      <c r="A34" t="s">
        <v>15</v>
      </c>
      <c r="B34" t="s">
        <v>5</v>
      </c>
      <c r="C34" t="s">
        <v>9</v>
      </c>
      <c r="D34" s="1">
        <f>IFERROR(IFERROR(AVERAGEIFS([1]Grunddata!AJ:AJ,[1]Grunddata!I:I,A34,[1]Grunddata!J:J,B34,[1]Grunddata!K:K,C34),SUMIFS([1]OrginalBetyg!$D:$D,[1]OrginalBetyg!$A:$A,B34,[1]OrginalBetyg!$B:$B,$A34,[1]OrginalBetyg!$C:$C,C34)),"")</f>
        <v>77.5</v>
      </c>
    </row>
    <row r="35" spans="1:4" hidden="1" x14ac:dyDescent="0.25">
      <c r="A35" t="s">
        <v>15</v>
      </c>
      <c r="B35" t="s">
        <v>5</v>
      </c>
      <c r="C35" t="s">
        <v>10</v>
      </c>
      <c r="D35" s="1">
        <f>IFERROR(IFERROR(AVERAGEIFS([1]Grunddata!AJ:AJ,[1]Grunddata!I:I,A35,[1]Grunddata!J:J,B35,[1]Grunddata!K:K,C35),SUMIFS([1]OrginalBetyg!$D:$D,[1]OrginalBetyg!$A:$A,B35,[1]OrginalBetyg!$B:$B,$A35,[1]OrginalBetyg!$C:$C,C35)),"")</f>
        <v>65</v>
      </c>
    </row>
    <row r="36" spans="1:4" hidden="1" x14ac:dyDescent="0.25">
      <c r="A36" t="s">
        <v>16</v>
      </c>
      <c r="B36" t="s">
        <v>5</v>
      </c>
      <c r="C36" t="s">
        <v>6</v>
      </c>
      <c r="D36" s="1">
        <f>IFERROR(IFERROR(AVERAGEIFS([1]Grunddata!AJ:AJ,[1]Grunddata!I:I,A36,[1]Grunddata!J:J,B36,[1]Grunddata!K:K,C36),SUMIFS([1]OrginalBetyg!$D:$D,[1]OrginalBetyg!$A:$A,B36,[1]OrginalBetyg!$B:$B,$A36,[1]OrginalBetyg!$C:$C,C36)),"")</f>
        <v>62.5</v>
      </c>
    </row>
    <row r="37" spans="1:4" hidden="1" x14ac:dyDescent="0.25">
      <c r="A37" t="s">
        <v>16</v>
      </c>
      <c r="B37" t="s">
        <v>5</v>
      </c>
      <c r="C37" t="s">
        <v>7</v>
      </c>
      <c r="D37" s="1">
        <f>IFERROR(IFERROR(AVERAGEIFS([1]Grunddata!AJ:AJ,[1]Grunddata!I:I,A37,[1]Grunddata!J:J,B37,[1]Grunddata!K:K,C37),SUMIFS([1]OrginalBetyg!$D:$D,[1]OrginalBetyg!$A:$A,B37,[1]OrginalBetyg!$B:$B,$A37,[1]OrginalBetyg!$C:$C,C37)),"")</f>
        <v>62.5</v>
      </c>
    </row>
    <row r="38" spans="1:4" hidden="1" x14ac:dyDescent="0.25">
      <c r="A38" t="s">
        <v>16</v>
      </c>
      <c r="B38" t="s">
        <v>5</v>
      </c>
      <c r="C38" t="s">
        <v>8</v>
      </c>
      <c r="D38" s="1">
        <f>IFERROR(IFERROR(AVERAGEIFS([1]Grunddata!AJ:AJ,[1]Grunddata!I:I,A38,[1]Grunddata!J:J,B38,[1]Grunddata!K:K,C38),SUMIFS([1]OrginalBetyg!$D:$D,[1]OrginalBetyg!$A:$A,B38,[1]OrginalBetyg!$B:$B,$A38,[1]OrginalBetyg!$C:$C,C38)),"")</f>
        <v>65</v>
      </c>
    </row>
    <row r="39" spans="1:4" hidden="1" x14ac:dyDescent="0.25">
      <c r="A39" t="s">
        <v>16</v>
      </c>
      <c r="B39" t="s">
        <v>5</v>
      </c>
      <c r="C39" t="s">
        <v>9</v>
      </c>
      <c r="D39" s="1">
        <f>IFERROR(IFERROR(AVERAGEIFS([1]Grunddata!AJ:AJ,[1]Grunddata!I:I,A39,[1]Grunddata!J:J,B39,[1]Grunddata!K:K,C39),SUMIFS([1]OrginalBetyg!$D:$D,[1]OrginalBetyg!$A:$A,B39,[1]OrginalBetyg!$B:$B,$A39,[1]OrginalBetyg!$C:$C,C39)),"")</f>
        <v>77.5</v>
      </c>
    </row>
    <row r="40" spans="1:4" hidden="1" x14ac:dyDescent="0.25">
      <c r="A40" t="s">
        <v>16</v>
      </c>
      <c r="B40" t="s">
        <v>5</v>
      </c>
      <c r="C40" t="s">
        <v>10</v>
      </c>
      <c r="D40" s="1">
        <f>IFERROR(IFERROR(AVERAGEIFS([1]Grunddata!AJ:AJ,[1]Grunddata!I:I,A40,[1]Grunddata!J:J,B40,[1]Grunddata!K:K,C40),SUMIFS([1]OrginalBetyg!$D:$D,[1]OrginalBetyg!$A:$A,B40,[1]OrginalBetyg!$B:$B,$A40,[1]OrginalBetyg!$C:$C,C40)),"")</f>
        <v>65</v>
      </c>
    </row>
    <row r="41" spans="1:4" hidden="1" x14ac:dyDescent="0.25">
      <c r="A41" t="s">
        <v>17</v>
      </c>
      <c r="B41" t="s">
        <v>5</v>
      </c>
      <c r="C41" t="s">
        <v>6</v>
      </c>
      <c r="D41" s="1">
        <f>IFERROR(IFERROR(AVERAGEIFS([1]Grunddata!AJ:AJ,[1]Grunddata!I:I,A41,[1]Grunddata!J:J,B41,[1]Grunddata!K:K,C41),SUMIFS([1]OrginalBetyg!$D:$D,[1]OrginalBetyg!$A:$A,B41,[1]OrginalBetyg!$B:$B,$A41,[1]OrginalBetyg!$C:$C,C41)),"")</f>
        <v>62.5</v>
      </c>
    </row>
    <row r="42" spans="1:4" hidden="1" x14ac:dyDescent="0.25">
      <c r="A42" t="s">
        <v>17</v>
      </c>
      <c r="B42" t="s">
        <v>5</v>
      </c>
      <c r="C42" t="s">
        <v>7</v>
      </c>
      <c r="D42" s="1">
        <f>IFERROR(IFERROR(AVERAGEIFS([1]Grunddata!AJ:AJ,[1]Grunddata!I:I,A42,[1]Grunddata!J:J,B42,[1]Grunddata!K:K,C42),SUMIFS([1]OrginalBetyg!$D:$D,[1]OrginalBetyg!$A:$A,B42,[1]OrginalBetyg!$B:$B,$A42,[1]OrginalBetyg!$C:$C,C42)),"")</f>
        <v>62.5</v>
      </c>
    </row>
    <row r="43" spans="1:4" hidden="1" x14ac:dyDescent="0.25">
      <c r="A43" t="s">
        <v>17</v>
      </c>
      <c r="B43" t="s">
        <v>5</v>
      </c>
      <c r="C43" t="s">
        <v>8</v>
      </c>
      <c r="D43" s="1">
        <f>IFERROR(IFERROR(AVERAGEIFS([1]Grunddata!AJ:AJ,[1]Grunddata!I:I,A43,[1]Grunddata!J:J,B43,[1]Grunddata!K:K,C43),SUMIFS([1]OrginalBetyg!$D:$D,[1]OrginalBetyg!$A:$A,B43,[1]OrginalBetyg!$B:$B,$A43,[1]OrginalBetyg!$C:$C,C43)),"")</f>
        <v>65</v>
      </c>
    </row>
    <row r="44" spans="1:4" hidden="1" x14ac:dyDescent="0.25">
      <c r="A44" t="s">
        <v>17</v>
      </c>
      <c r="B44" t="s">
        <v>5</v>
      </c>
      <c r="C44" t="s">
        <v>9</v>
      </c>
      <c r="D44" s="1">
        <f>IFERROR(IFERROR(AVERAGEIFS([1]Grunddata!AJ:AJ,[1]Grunddata!I:I,A44,[1]Grunddata!J:J,B44,[1]Grunddata!K:K,C44),SUMIFS([1]OrginalBetyg!$D:$D,[1]OrginalBetyg!$A:$A,B44,[1]OrginalBetyg!$B:$B,$A44,[1]OrginalBetyg!$C:$C,C44)),"")</f>
        <v>77.5</v>
      </c>
    </row>
    <row r="45" spans="1:4" hidden="1" x14ac:dyDescent="0.25">
      <c r="A45" t="s">
        <v>17</v>
      </c>
      <c r="B45" t="s">
        <v>5</v>
      </c>
      <c r="C45" t="s">
        <v>10</v>
      </c>
      <c r="D45" s="1">
        <f>IFERROR(IFERROR(AVERAGEIFS([1]Grunddata!AJ:AJ,[1]Grunddata!I:I,A45,[1]Grunddata!J:J,B45,[1]Grunddata!K:K,C45),SUMIFS([1]OrginalBetyg!$D:$D,[1]OrginalBetyg!$A:$A,B45,[1]OrginalBetyg!$B:$B,$A45,[1]OrginalBetyg!$C:$C,C45)),"")</f>
        <v>65</v>
      </c>
    </row>
    <row r="46" spans="1:4" hidden="1" x14ac:dyDescent="0.25">
      <c r="A46" t="s">
        <v>18</v>
      </c>
      <c r="B46" t="s">
        <v>5</v>
      </c>
      <c r="C46" t="s">
        <v>19</v>
      </c>
      <c r="D46" s="1">
        <f>IFERROR(IFERROR(AVERAGEIFS([1]Grunddata!AJ:AJ,[1]Grunddata!I:I,A46,[1]Grunddata!J:J,B46,[1]Grunddata!K:K,C46),SUMIFS([1]OrginalBetyg!$D:$D,[1]OrginalBetyg!$A:$A,B46,[1]OrginalBetyg!$B:$B,$A46,[1]OrginalBetyg!$C:$C,C46)),"")</f>
        <v>62.5</v>
      </c>
    </row>
    <row r="47" spans="1:4" hidden="1" x14ac:dyDescent="0.25">
      <c r="A47" t="s">
        <v>18</v>
      </c>
      <c r="B47" t="s">
        <v>5</v>
      </c>
      <c r="C47" t="s">
        <v>20</v>
      </c>
      <c r="D47" s="1">
        <f>IFERROR(IFERROR(AVERAGEIFS([1]Grunddata!AJ:AJ,[1]Grunddata!I:I,A47,[1]Grunddata!J:J,B47,[1]Grunddata!K:K,C47),SUMIFS([1]OrginalBetyg!$D:$D,[1]OrginalBetyg!$A:$A,B47,[1]OrginalBetyg!$B:$B,$A47,[1]OrginalBetyg!$C:$C,C47)),"")</f>
        <v>70</v>
      </c>
    </row>
    <row r="48" spans="1:4" hidden="1" x14ac:dyDescent="0.25">
      <c r="A48" t="s">
        <v>18</v>
      </c>
      <c r="B48" t="s">
        <v>5</v>
      </c>
      <c r="C48" t="s">
        <v>7</v>
      </c>
      <c r="D48" s="1">
        <f>IFERROR(IFERROR(AVERAGEIFS([1]Grunddata!AJ:AJ,[1]Grunddata!I:I,A48,[1]Grunddata!J:J,B48,[1]Grunddata!K:K,C48),SUMIFS([1]OrginalBetyg!$D:$D,[1]OrginalBetyg!$A:$A,B48,[1]OrginalBetyg!$B:$B,$A48,[1]OrginalBetyg!$C:$C,C48)),"")</f>
        <v>62.5</v>
      </c>
    </row>
    <row r="49" spans="1:4" hidden="1" x14ac:dyDescent="0.25">
      <c r="A49" t="s">
        <v>18</v>
      </c>
      <c r="B49" t="s">
        <v>5</v>
      </c>
      <c r="C49" t="s">
        <v>21</v>
      </c>
      <c r="D49" s="1">
        <f>IFERROR(IFERROR(AVERAGEIFS([1]Grunddata!AJ:AJ,[1]Grunddata!I:I,A49,[1]Grunddata!J:J,B49,[1]Grunddata!K:K,C49),SUMIFS([1]OrginalBetyg!$D:$D,[1]OrginalBetyg!$A:$A,B49,[1]OrginalBetyg!$B:$B,$A49,[1]OrginalBetyg!$C:$C,C49)),"")</f>
        <v>65</v>
      </c>
    </row>
    <row r="50" spans="1:4" hidden="1" x14ac:dyDescent="0.25">
      <c r="A50" t="s">
        <v>18</v>
      </c>
      <c r="B50" t="s">
        <v>5</v>
      </c>
      <c r="C50" t="s">
        <v>10</v>
      </c>
      <c r="D50" s="1">
        <f>IFERROR(IFERROR(AVERAGEIFS([1]Grunddata!AJ:AJ,[1]Grunddata!I:I,A50,[1]Grunddata!J:J,B50,[1]Grunddata!K:K,C50),SUMIFS([1]OrginalBetyg!$D:$D,[1]OrginalBetyg!$A:$A,B50,[1]OrginalBetyg!$B:$B,$A50,[1]OrginalBetyg!$C:$C,C50)),"")</f>
        <v>65</v>
      </c>
    </row>
    <row r="51" spans="1:4" hidden="1" x14ac:dyDescent="0.25">
      <c r="A51" t="s">
        <v>22</v>
      </c>
      <c r="B51" t="s">
        <v>5</v>
      </c>
      <c r="C51" t="s">
        <v>19</v>
      </c>
      <c r="D51" s="1">
        <f>IFERROR(IFERROR(AVERAGEIFS([1]Grunddata!AJ:AJ,[1]Grunddata!I:I,A51,[1]Grunddata!J:J,B51,[1]Grunddata!K:K,C51),SUMIFS([1]OrginalBetyg!$D:$D,[1]OrginalBetyg!$A:$A,B51,[1]OrginalBetyg!$B:$B,$A51,[1]OrginalBetyg!$C:$C,C51)),"")</f>
        <v>62.5</v>
      </c>
    </row>
    <row r="52" spans="1:4" hidden="1" x14ac:dyDescent="0.25">
      <c r="A52" t="s">
        <v>22</v>
      </c>
      <c r="B52" t="s">
        <v>5</v>
      </c>
      <c r="C52" t="s">
        <v>20</v>
      </c>
      <c r="D52" s="1">
        <f>IFERROR(IFERROR(AVERAGEIFS([1]Grunddata!AJ:AJ,[1]Grunddata!I:I,A52,[1]Grunddata!J:J,B52,[1]Grunddata!K:K,C52),SUMIFS([1]OrginalBetyg!$D:$D,[1]OrginalBetyg!$A:$A,B52,[1]OrginalBetyg!$B:$B,$A52,[1]OrginalBetyg!$C:$C,C52)),"")</f>
        <v>70</v>
      </c>
    </row>
    <row r="53" spans="1:4" hidden="1" x14ac:dyDescent="0.25">
      <c r="A53" t="s">
        <v>22</v>
      </c>
      <c r="B53" t="s">
        <v>5</v>
      </c>
      <c r="C53" t="s">
        <v>7</v>
      </c>
      <c r="D53" s="1">
        <f>IFERROR(IFERROR(AVERAGEIFS([1]Grunddata!AJ:AJ,[1]Grunddata!I:I,A53,[1]Grunddata!J:J,B53,[1]Grunddata!K:K,C53),SUMIFS([1]OrginalBetyg!$D:$D,[1]OrginalBetyg!$A:$A,B53,[1]OrginalBetyg!$B:$B,$A53,[1]OrginalBetyg!$C:$C,C53)),"")</f>
        <v>66.25</v>
      </c>
    </row>
    <row r="54" spans="1:4" hidden="1" x14ac:dyDescent="0.25">
      <c r="A54" t="s">
        <v>22</v>
      </c>
      <c r="B54" t="s">
        <v>5</v>
      </c>
      <c r="C54" t="s">
        <v>21</v>
      </c>
      <c r="D54" s="1">
        <f>IFERROR(IFERROR(AVERAGEIFS([1]Grunddata!AJ:AJ,[1]Grunddata!I:I,A54,[1]Grunddata!J:J,B54,[1]Grunddata!K:K,C54),SUMIFS([1]OrginalBetyg!$D:$D,[1]OrginalBetyg!$A:$A,B54,[1]OrginalBetyg!$B:$B,$A54,[1]OrginalBetyg!$C:$C,C54)),"")</f>
        <v>65</v>
      </c>
    </row>
    <row r="55" spans="1:4" hidden="1" x14ac:dyDescent="0.25">
      <c r="A55" t="s">
        <v>22</v>
      </c>
      <c r="B55" t="s">
        <v>5</v>
      </c>
      <c r="C55" t="s">
        <v>10</v>
      </c>
      <c r="D55" s="1">
        <f>IFERROR(IFERROR(AVERAGEIFS([1]Grunddata!AJ:AJ,[1]Grunddata!I:I,A55,[1]Grunddata!J:J,B55,[1]Grunddata!K:K,C55),SUMIFS([1]OrginalBetyg!$D:$D,[1]OrginalBetyg!$A:$A,B55,[1]OrginalBetyg!$B:$B,$A55,[1]OrginalBetyg!$C:$C,C55)),"")</f>
        <v>65</v>
      </c>
    </row>
    <row r="56" spans="1:4" hidden="1" x14ac:dyDescent="0.25">
      <c r="A56" t="s">
        <v>23</v>
      </c>
      <c r="B56" t="s">
        <v>5</v>
      </c>
      <c r="C56" t="s">
        <v>19</v>
      </c>
      <c r="D56" s="1">
        <f>IFERROR(IFERROR(AVERAGEIFS([1]Grunddata!AJ:AJ,[1]Grunddata!I:I,A56,[1]Grunddata!J:J,B56,[1]Grunddata!K:K,C56),SUMIFS([1]OrginalBetyg!$D:$D,[1]OrginalBetyg!$A:$A,B56,[1]OrginalBetyg!$B:$B,$A56,[1]OrginalBetyg!$C:$C,C56)),"")</f>
        <v>62.5</v>
      </c>
    </row>
    <row r="57" spans="1:4" hidden="1" x14ac:dyDescent="0.25">
      <c r="A57" t="s">
        <v>23</v>
      </c>
      <c r="B57" t="s">
        <v>5</v>
      </c>
      <c r="C57" t="s">
        <v>21</v>
      </c>
      <c r="D57" s="1">
        <f>IFERROR(IFERROR(AVERAGEIFS([1]Grunddata!AJ:AJ,[1]Grunddata!I:I,A57,[1]Grunddata!J:J,B57,[1]Grunddata!K:K,C57),SUMIFS([1]OrginalBetyg!$D:$D,[1]OrginalBetyg!$A:$A,B57,[1]OrginalBetyg!$B:$B,$A57,[1]OrginalBetyg!$C:$C,C57)),"")</f>
        <v>65</v>
      </c>
    </row>
    <row r="58" spans="1:4" hidden="1" x14ac:dyDescent="0.25">
      <c r="A58" t="s">
        <v>23</v>
      </c>
      <c r="B58" t="s">
        <v>5</v>
      </c>
      <c r="C58" t="s">
        <v>9</v>
      </c>
      <c r="D58" s="1">
        <f>IFERROR(IFERROR(AVERAGEIFS([1]Grunddata!AJ:AJ,[1]Grunddata!I:I,A58,[1]Grunddata!J:J,B58,[1]Grunddata!K:K,C58),SUMIFS([1]OrginalBetyg!$D:$D,[1]OrginalBetyg!$A:$A,B58,[1]OrginalBetyg!$B:$B,$A58,[1]OrginalBetyg!$C:$C,C58)),"")</f>
        <v>77.5</v>
      </c>
    </row>
    <row r="59" spans="1:4" hidden="1" x14ac:dyDescent="0.25">
      <c r="A59" t="s">
        <v>23</v>
      </c>
      <c r="B59" t="s">
        <v>5</v>
      </c>
      <c r="C59" t="s">
        <v>10</v>
      </c>
      <c r="D59" s="1">
        <f>IFERROR(IFERROR(AVERAGEIFS([1]Grunddata!AJ:AJ,[1]Grunddata!I:I,A59,[1]Grunddata!J:J,B59,[1]Grunddata!K:K,C59),SUMIFS([1]OrginalBetyg!$D:$D,[1]OrginalBetyg!$A:$A,B59,[1]OrginalBetyg!$B:$B,$A59,[1]OrginalBetyg!$C:$C,C59)),"")</f>
        <v>65</v>
      </c>
    </row>
    <row r="60" spans="1:4" hidden="1" x14ac:dyDescent="0.25">
      <c r="A60" t="s">
        <v>23</v>
      </c>
      <c r="B60" t="s">
        <v>5</v>
      </c>
      <c r="C60" t="s">
        <v>24</v>
      </c>
      <c r="D60" s="1">
        <f>IFERROR(IFERROR(AVERAGEIFS([1]Grunddata!AJ:AJ,[1]Grunddata!I:I,A60,[1]Grunddata!J:J,B60,[1]Grunddata!K:K,C60),SUMIFS([1]OrginalBetyg!$D:$D,[1]OrginalBetyg!$A:$A,B60,[1]OrginalBetyg!$B:$B,$A60,[1]OrginalBetyg!$C:$C,C60)),"")</f>
        <v>40</v>
      </c>
    </row>
    <row r="61" spans="1:4" hidden="1" x14ac:dyDescent="0.25">
      <c r="A61" t="s">
        <v>25</v>
      </c>
      <c r="B61" t="s">
        <v>5</v>
      </c>
      <c r="C61" t="s">
        <v>19</v>
      </c>
      <c r="D61" s="1">
        <f>IFERROR(IFERROR(AVERAGEIFS([1]Grunddata!AJ:AJ,[1]Grunddata!I:I,A61,[1]Grunddata!J:J,B61,[1]Grunddata!K:K,C61),SUMIFS([1]OrginalBetyg!$D:$D,[1]OrginalBetyg!$A:$A,B61,[1]OrginalBetyg!$B:$B,$A61,[1]OrginalBetyg!$C:$C,C61)),"")</f>
        <v>62.5</v>
      </c>
    </row>
    <row r="62" spans="1:4" hidden="1" x14ac:dyDescent="0.25">
      <c r="A62" t="s">
        <v>25</v>
      </c>
      <c r="B62" t="s">
        <v>5</v>
      </c>
      <c r="C62" t="s">
        <v>20</v>
      </c>
      <c r="D62" s="1">
        <f>IFERROR(IFERROR(AVERAGEIFS([1]Grunddata!AJ:AJ,[1]Grunddata!I:I,A62,[1]Grunddata!J:J,B62,[1]Grunddata!K:K,C62),SUMIFS([1]OrginalBetyg!$D:$D,[1]OrginalBetyg!$A:$A,B62,[1]OrginalBetyg!$B:$B,$A62,[1]OrginalBetyg!$C:$C,C62)),"")</f>
        <v>70</v>
      </c>
    </row>
    <row r="63" spans="1:4" hidden="1" x14ac:dyDescent="0.25">
      <c r="A63" t="s">
        <v>25</v>
      </c>
      <c r="B63" t="s">
        <v>5</v>
      </c>
      <c r="C63" t="s">
        <v>7</v>
      </c>
      <c r="D63" s="1">
        <f>IFERROR(IFERROR(AVERAGEIFS([1]Grunddata!AJ:AJ,[1]Grunddata!I:I,A63,[1]Grunddata!J:J,B63,[1]Grunddata!K:K,C63),SUMIFS([1]OrginalBetyg!$D:$D,[1]OrginalBetyg!$A:$A,B63,[1]OrginalBetyg!$B:$B,$A63,[1]OrginalBetyg!$C:$C,C63)),"")</f>
        <v>62.5</v>
      </c>
    </row>
    <row r="64" spans="1:4" hidden="1" x14ac:dyDescent="0.25">
      <c r="A64" t="s">
        <v>25</v>
      </c>
      <c r="B64" t="s">
        <v>5</v>
      </c>
      <c r="C64" t="s">
        <v>21</v>
      </c>
      <c r="D64" s="1">
        <f>IFERROR(IFERROR(AVERAGEIFS([1]Grunddata!AJ:AJ,[1]Grunddata!I:I,A64,[1]Grunddata!J:J,B64,[1]Grunddata!K:K,C64),SUMIFS([1]OrginalBetyg!$D:$D,[1]OrginalBetyg!$A:$A,B64,[1]OrginalBetyg!$B:$B,$A64,[1]OrginalBetyg!$C:$C,C64)),"")</f>
        <v>65</v>
      </c>
    </row>
    <row r="65" spans="1:4" hidden="1" x14ac:dyDescent="0.25">
      <c r="A65" t="s">
        <v>25</v>
      </c>
      <c r="B65" t="s">
        <v>5</v>
      </c>
      <c r="C65" t="s">
        <v>10</v>
      </c>
      <c r="D65" s="1">
        <f>IFERROR(IFERROR(AVERAGEIFS([1]Grunddata!AJ:AJ,[1]Grunddata!I:I,A65,[1]Grunddata!J:J,B65,[1]Grunddata!K:K,C65),SUMIFS([1]OrginalBetyg!$D:$D,[1]OrginalBetyg!$A:$A,B65,[1]OrginalBetyg!$B:$B,$A65,[1]OrginalBetyg!$C:$C,C65)),"")</f>
        <v>65</v>
      </c>
    </row>
    <row r="66" spans="1:4" hidden="1" x14ac:dyDescent="0.25">
      <c r="A66" t="s">
        <v>26</v>
      </c>
      <c r="B66" t="s">
        <v>5</v>
      </c>
      <c r="C66" t="s">
        <v>19</v>
      </c>
      <c r="D66" s="1">
        <f>IFERROR(IFERROR(AVERAGEIFS([1]Grunddata!AJ:AJ,[1]Grunddata!I:I,A66,[1]Grunddata!J:J,B66,[1]Grunddata!K:K,C66),SUMIFS([1]OrginalBetyg!$D:$D,[1]OrginalBetyg!$A:$A,B66,[1]OrginalBetyg!$B:$B,$A66,[1]OrginalBetyg!$C:$C,C66)),"")</f>
        <v>62.5</v>
      </c>
    </row>
    <row r="67" spans="1:4" hidden="1" x14ac:dyDescent="0.25">
      <c r="A67" t="s">
        <v>26</v>
      </c>
      <c r="B67" t="s">
        <v>5</v>
      </c>
      <c r="C67" t="s">
        <v>7</v>
      </c>
      <c r="D67" s="1">
        <f>IFERROR(IFERROR(AVERAGEIFS([1]Grunddata!AJ:AJ,[1]Grunddata!I:I,A67,[1]Grunddata!J:J,B67,[1]Grunddata!K:K,C67),SUMIFS([1]OrginalBetyg!$D:$D,[1]OrginalBetyg!$A:$A,B67,[1]OrginalBetyg!$B:$B,$A67,[1]OrginalBetyg!$C:$C,C67)),"")</f>
        <v>62.5</v>
      </c>
    </row>
    <row r="68" spans="1:4" hidden="1" x14ac:dyDescent="0.25">
      <c r="A68" t="s">
        <v>26</v>
      </c>
      <c r="B68" t="s">
        <v>5</v>
      </c>
      <c r="C68" t="s">
        <v>21</v>
      </c>
      <c r="D68" s="1">
        <f>IFERROR(IFERROR(AVERAGEIFS([1]Grunddata!AJ:AJ,[1]Grunddata!I:I,A68,[1]Grunddata!J:J,B68,[1]Grunddata!K:K,C68),SUMIFS([1]OrginalBetyg!$D:$D,[1]OrginalBetyg!$A:$A,B68,[1]OrginalBetyg!$B:$B,$A68,[1]OrginalBetyg!$C:$C,C68)),"")</f>
        <v>65</v>
      </c>
    </row>
    <row r="69" spans="1:4" hidden="1" x14ac:dyDescent="0.25">
      <c r="A69" t="s">
        <v>26</v>
      </c>
      <c r="B69" t="s">
        <v>5</v>
      </c>
      <c r="C69" t="s">
        <v>9</v>
      </c>
      <c r="D69" s="1">
        <f>IFERROR(IFERROR(AVERAGEIFS([1]Grunddata!AJ:AJ,[1]Grunddata!I:I,A69,[1]Grunddata!J:J,B69,[1]Grunddata!K:K,C69),SUMIFS([1]OrginalBetyg!$D:$D,[1]OrginalBetyg!$A:$A,B69,[1]OrginalBetyg!$B:$B,$A69,[1]OrginalBetyg!$C:$C,C69)),"")</f>
        <v>76.414999999999992</v>
      </c>
    </row>
    <row r="70" spans="1:4" hidden="1" x14ac:dyDescent="0.25">
      <c r="A70" t="s">
        <v>26</v>
      </c>
      <c r="B70" t="s">
        <v>5</v>
      </c>
      <c r="C70" t="s">
        <v>10</v>
      </c>
      <c r="D70" s="1">
        <f>IFERROR(IFERROR(AVERAGEIFS([1]Grunddata!AJ:AJ,[1]Grunddata!I:I,A70,[1]Grunddata!J:J,B70,[1]Grunddata!K:K,C70),SUMIFS([1]OrginalBetyg!$D:$D,[1]OrginalBetyg!$A:$A,B70,[1]OrginalBetyg!$B:$B,$A70,[1]OrginalBetyg!$C:$C,C70)),"")</f>
        <v>65</v>
      </c>
    </row>
    <row r="71" spans="1:4" hidden="1" x14ac:dyDescent="0.25">
      <c r="A71" t="s">
        <v>27</v>
      </c>
      <c r="B71" t="s">
        <v>5</v>
      </c>
      <c r="C71" t="s">
        <v>28</v>
      </c>
      <c r="D71" s="1">
        <f>IFERROR(IFERROR(AVERAGEIFS([1]Grunddata!AJ:AJ,[1]Grunddata!I:I,A71,[1]Grunddata!J:J,B71,[1]Grunddata!K:K,C71),SUMIFS([1]OrginalBetyg!$D:$D,[1]OrginalBetyg!$A:$A,B71,[1]OrginalBetyg!$B:$B,$A71,[1]OrginalBetyg!$C:$C,C71)),"")</f>
        <v>77.5</v>
      </c>
    </row>
    <row r="72" spans="1:4" hidden="1" x14ac:dyDescent="0.25">
      <c r="A72" t="s">
        <v>27</v>
      </c>
      <c r="B72" t="s">
        <v>5</v>
      </c>
      <c r="C72" t="s">
        <v>19</v>
      </c>
      <c r="D72" s="1">
        <f>IFERROR(IFERROR(AVERAGEIFS([1]Grunddata!AJ:AJ,[1]Grunddata!I:I,A72,[1]Grunddata!J:J,B72,[1]Grunddata!K:K,C72),SUMIFS([1]OrginalBetyg!$D:$D,[1]OrginalBetyg!$A:$A,B72,[1]OrginalBetyg!$B:$B,$A72,[1]OrginalBetyg!$C:$C,C72)),"")</f>
        <v>62.5</v>
      </c>
    </row>
    <row r="73" spans="1:4" hidden="1" x14ac:dyDescent="0.25">
      <c r="A73" t="s">
        <v>27</v>
      </c>
      <c r="B73" t="s">
        <v>5</v>
      </c>
      <c r="C73" t="s">
        <v>21</v>
      </c>
      <c r="D73" s="1">
        <f>IFERROR(IFERROR(AVERAGEIFS([1]Grunddata!AJ:AJ,[1]Grunddata!I:I,A73,[1]Grunddata!J:J,B73,[1]Grunddata!K:K,C73),SUMIFS([1]OrginalBetyg!$D:$D,[1]OrginalBetyg!$A:$A,B73,[1]OrginalBetyg!$B:$B,$A73,[1]OrginalBetyg!$C:$C,C73)),"")</f>
        <v>65</v>
      </c>
    </row>
    <row r="74" spans="1:4" hidden="1" x14ac:dyDescent="0.25">
      <c r="A74" t="s">
        <v>27</v>
      </c>
      <c r="B74" t="s">
        <v>5</v>
      </c>
      <c r="C74" t="s">
        <v>9</v>
      </c>
      <c r="D74" s="1">
        <f>IFERROR(IFERROR(AVERAGEIFS([1]Grunddata!AJ:AJ,[1]Grunddata!I:I,A74,[1]Grunddata!J:J,B74,[1]Grunddata!K:K,C74),SUMIFS([1]OrginalBetyg!$D:$D,[1]OrginalBetyg!$A:$A,B74,[1]OrginalBetyg!$B:$B,$A74,[1]OrginalBetyg!$C:$C,C74)),"")</f>
        <v>77.5</v>
      </c>
    </row>
    <row r="75" spans="1:4" hidden="1" x14ac:dyDescent="0.25">
      <c r="A75" t="s">
        <v>27</v>
      </c>
      <c r="B75" t="s">
        <v>5</v>
      </c>
      <c r="C75" t="s">
        <v>10</v>
      </c>
      <c r="D75" s="1">
        <f>IFERROR(IFERROR(AVERAGEIFS([1]Grunddata!AJ:AJ,[1]Grunddata!I:I,A75,[1]Grunddata!J:J,B75,[1]Grunddata!K:K,C75),SUMIFS([1]OrginalBetyg!$D:$D,[1]OrginalBetyg!$A:$A,B75,[1]OrginalBetyg!$B:$B,$A75,[1]OrginalBetyg!$C:$C,C75)),"")</f>
        <v>65</v>
      </c>
    </row>
    <row r="76" spans="1:4" hidden="1" x14ac:dyDescent="0.25">
      <c r="A76" t="s">
        <v>29</v>
      </c>
      <c r="B76" t="s">
        <v>5</v>
      </c>
      <c r="C76" t="s">
        <v>28</v>
      </c>
      <c r="D76" s="1">
        <f>IFERROR(IFERROR(AVERAGEIFS([1]Grunddata!AJ:AJ,[1]Grunddata!I:I,A76,[1]Grunddata!J:J,B76,[1]Grunddata!K:K,C76),SUMIFS([1]OrginalBetyg!$D:$D,[1]OrginalBetyg!$A:$A,B76,[1]OrginalBetyg!$B:$B,$A76,[1]OrginalBetyg!$C:$C,C76)),"")</f>
        <v>77.5</v>
      </c>
    </row>
    <row r="77" spans="1:4" hidden="1" x14ac:dyDescent="0.25">
      <c r="A77" t="s">
        <v>29</v>
      </c>
      <c r="B77" t="s">
        <v>5</v>
      </c>
      <c r="C77" t="s">
        <v>19</v>
      </c>
      <c r="D77" s="1">
        <f>IFERROR(IFERROR(AVERAGEIFS([1]Grunddata!AJ:AJ,[1]Grunddata!I:I,A77,[1]Grunddata!J:J,B77,[1]Grunddata!K:K,C77),SUMIFS([1]OrginalBetyg!$D:$D,[1]OrginalBetyg!$A:$A,B77,[1]OrginalBetyg!$B:$B,$A77,[1]OrginalBetyg!$C:$C,C77)),"")</f>
        <v>62.5</v>
      </c>
    </row>
    <row r="78" spans="1:4" hidden="1" x14ac:dyDescent="0.25">
      <c r="A78" t="s">
        <v>29</v>
      </c>
      <c r="B78" t="s">
        <v>5</v>
      </c>
      <c r="C78" t="s">
        <v>21</v>
      </c>
      <c r="D78" s="1">
        <f>IFERROR(IFERROR(AVERAGEIFS([1]Grunddata!AJ:AJ,[1]Grunddata!I:I,A78,[1]Grunddata!J:J,B78,[1]Grunddata!K:K,C78),SUMIFS([1]OrginalBetyg!$D:$D,[1]OrginalBetyg!$A:$A,B78,[1]OrginalBetyg!$B:$B,$A78,[1]OrginalBetyg!$C:$C,C78)),"")</f>
        <v>65</v>
      </c>
    </row>
    <row r="79" spans="1:4" hidden="1" x14ac:dyDescent="0.25">
      <c r="A79" t="s">
        <v>29</v>
      </c>
      <c r="B79" t="s">
        <v>5</v>
      </c>
      <c r="C79" t="s">
        <v>9</v>
      </c>
      <c r="D79" s="1">
        <f>IFERROR(IFERROR(AVERAGEIFS([1]Grunddata!AJ:AJ,[1]Grunddata!I:I,A79,[1]Grunddata!J:J,B79,[1]Grunddata!K:K,C79),SUMIFS([1]OrginalBetyg!$D:$D,[1]OrginalBetyg!$A:$A,B79,[1]OrginalBetyg!$B:$B,$A79,[1]OrginalBetyg!$C:$C,C79)),"")</f>
        <v>77.5</v>
      </c>
    </row>
    <row r="80" spans="1:4" hidden="1" x14ac:dyDescent="0.25">
      <c r="A80" t="s">
        <v>29</v>
      </c>
      <c r="B80" t="s">
        <v>5</v>
      </c>
      <c r="C80" t="s">
        <v>10</v>
      </c>
      <c r="D80" s="1">
        <f>IFERROR(IFERROR(AVERAGEIFS([1]Grunddata!AJ:AJ,[1]Grunddata!I:I,A80,[1]Grunddata!J:J,B80,[1]Grunddata!K:K,C80),SUMIFS([1]OrginalBetyg!$D:$D,[1]OrginalBetyg!$A:$A,B80,[1]OrginalBetyg!$B:$B,$A80,[1]OrginalBetyg!$C:$C,C80)),"")</f>
        <v>65</v>
      </c>
    </row>
    <row r="81" spans="1:4" hidden="1" x14ac:dyDescent="0.25">
      <c r="A81" t="s">
        <v>30</v>
      </c>
      <c r="B81" t="s">
        <v>5</v>
      </c>
      <c r="C81" t="s">
        <v>19</v>
      </c>
      <c r="D81" s="1">
        <f>IFERROR(IFERROR(AVERAGEIFS([1]Grunddata!AJ:AJ,[1]Grunddata!I:I,A81,[1]Grunddata!J:J,B81,[1]Grunddata!K:K,C81),SUMIFS([1]OrginalBetyg!$D:$D,[1]OrginalBetyg!$A:$A,B81,[1]OrginalBetyg!$B:$B,$A81,[1]OrginalBetyg!$C:$C,C81)),"")</f>
        <v>62.5</v>
      </c>
    </row>
    <row r="82" spans="1:4" hidden="1" x14ac:dyDescent="0.25">
      <c r="A82" t="s">
        <v>30</v>
      </c>
      <c r="B82" t="s">
        <v>5</v>
      </c>
      <c r="C82" t="s">
        <v>7</v>
      </c>
      <c r="D82" s="1">
        <f>IFERROR(IFERROR(AVERAGEIFS([1]Grunddata!AJ:AJ,[1]Grunddata!I:I,A82,[1]Grunddata!J:J,B82,[1]Grunddata!K:K,C82),SUMIFS([1]OrginalBetyg!$D:$D,[1]OrginalBetyg!$A:$A,B82,[1]OrginalBetyg!$B:$B,$A82,[1]OrginalBetyg!$C:$C,C82)),"")</f>
        <v>62.5</v>
      </c>
    </row>
    <row r="83" spans="1:4" hidden="1" x14ac:dyDescent="0.25">
      <c r="A83" t="s">
        <v>30</v>
      </c>
      <c r="B83" t="s">
        <v>5</v>
      </c>
      <c r="C83" t="s">
        <v>21</v>
      </c>
      <c r="D83" s="1">
        <f>IFERROR(IFERROR(AVERAGEIFS([1]Grunddata!AJ:AJ,[1]Grunddata!I:I,A83,[1]Grunddata!J:J,B83,[1]Grunddata!K:K,C83),SUMIFS([1]OrginalBetyg!$D:$D,[1]OrginalBetyg!$A:$A,B83,[1]OrginalBetyg!$B:$B,$A83,[1]OrginalBetyg!$C:$C,C83)),"")</f>
        <v>65</v>
      </c>
    </row>
    <row r="84" spans="1:4" hidden="1" x14ac:dyDescent="0.25">
      <c r="A84" t="s">
        <v>30</v>
      </c>
      <c r="B84" t="s">
        <v>5</v>
      </c>
      <c r="C84" t="s">
        <v>9</v>
      </c>
      <c r="D84" s="1">
        <f>IFERROR(IFERROR(AVERAGEIFS([1]Grunddata!AJ:AJ,[1]Grunddata!I:I,A84,[1]Grunddata!J:J,B84,[1]Grunddata!K:K,C84),SUMIFS([1]OrginalBetyg!$D:$D,[1]OrginalBetyg!$A:$A,B84,[1]OrginalBetyg!$B:$B,$A84,[1]OrginalBetyg!$C:$C,C84)),"")</f>
        <v>77.5</v>
      </c>
    </row>
    <row r="85" spans="1:4" hidden="1" x14ac:dyDescent="0.25">
      <c r="A85" t="s">
        <v>30</v>
      </c>
      <c r="B85" t="s">
        <v>5</v>
      </c>
      <c r="C85" t="s">
        <v>10</v>
      </c>
      <c r="D85" s="1">
        <f>IFERROR(IFERROR(AVERAGEIFS([1]Grunddata!AJ:AJ,[1]Grunddata!I:I,A85,[1]Grunddata!J:J,B85,[1]Grunddata!K:K,C85),SUMIFS([1]OrginalBetyg!$D:$D,[1]OrginalBetyg!$A:$A,B85,[1]OrginalBetyg!$B:$B,$A85,[1]OrginalBetyg!$C:$C,C85)),"")</f>
        <v>65</v>
      </c>
    </row>
    <row r="86" spans="1:4" hidden="1" x14ac:dyDescent="0.25">
      <c r="A86" t="s">
        <v>31</v>
      </c>
      <c r="B86" t="s">
        <v>5</v>
      </c>
      <c r="C86" t="s">
        <v>19</v>
      </c>
      <c r="D86" s="1">
        <f>IFERROR(IFERROR(AVERAGEIFS([1]Grunddata!AJ:AJ,[1]Grunddata!I:I,A86,[1]Grunddata!J:J,B86,[1]Grunddata!K:K,C86),SUMIFS([1]OrginalBetyg!$D:$D,[1]OrginalBetyg!$A:$A,B86,[1]OrginalBetyg!$B:$B,$A86,[1]OrginalBetyg!$C:$C,C86)),"")</f>
        <v>62.5</v>
      </c>
    </row>
    <row r="87" spans="1:4" hidden="1" x14ac:dyDescent="0.25">
      <c r="A87" t="s">
        <v>31</v>
      </c>
      <c r="B87" t="s">
        <v>5</v>
      </c>
      <c r="C87" t="s">
        <v>7</v>
      </c>
      <c r="D87" s="1">
        <f>IFERROR(IFERROR(AVERAGEIFS([1]Grunddata!AJ:AJ,[1]Grunddata!I:I,A87,[1]Grunddata!J:J,B87,[1]Grunddata!K:K,C87),SUMIFS([1]OrginalBetyg!$D:$D,[1]OrginalBetyg!$A:$A,B87,[1]OrginalBetyg!$B:$B,$A87,[1]OrginalBetyg!$C:$C,C87)),"")</f>
        <v>62.5</v>
      </c>
    </row>
    <row r="88" spans="1:4" hidden="1" x14ac:dyDescent="0.25">
      <c r="A88" t="s">
        <v>31</v>
      </c>
      <c r="B88" t="s">
        <v>5</v>
      </c>
      <c r="C88" t="s">
        <v>21</v>
      </c>
      <c r="D88" s="1">
        <f>IFERROR(IFERROR(AVERAGEIFS([1]Grunddata!AJ:AJ,[1]Grunddata!I:I,A88,[1]Grunddata!J:J,B88,[1]Grunddata!K:K,C88),SUMIFS([1]OrginalBetyg!$D:$D,[1]OrginalBetyg!$A:$A,B88,[1]OrginalBetyg!$B:$B,$A88,[1]OrginalBetyg!$C:$C,C88)),"")</f>
        <v>65</v>
      </c>
    </row>
    <row r="89" spans="1:4" hidden="1" x14ac:dyDescent="0.25">
      <c r="A89" t="s">
        <v>31</v>
      </c>
      <c r="B89" t="s">
        <v>5</v>
      </c>
      <c r="C89" t="s">
        <v>9</v>
      </c>
      <c r="D89" s="1">
        <f>IFERROR(IFERROR(AVERAGEIFS([1]Grunddata!AJ:AJ,[1]Grunddata!I:I,A89,[1]Grunddata!J:J,B89,[1]Grunddata!K:K,C89),SUMIFS([1]OrginalBetyg!$D:$D,[1]OrginalBetyg!$A:$A,B89,[1]OrginalBetyg!$B:$B,$A89,[1]OrginalBetyg!$C:$C,C89)),"")</f>
        <v>77.5</v>
      </c>
    </row>
    <row r="90" spans="1:4" hidden="1" x14ac:dyDescent="0.25">
      <c r="A90" t="s">
        <v>31</v>
      </c>
      <c r="B90" t="s">
        <v>5</v>
      </c>
      <c r="C90" t="s">
        <v>10</v>
      </c>
      <c r="D90" s="1">
        <f>IFERROR(IFERROR(AVERAGEIFS([1]Grunddata!AJ:AJ,[1]Grunddata!I:I,A90,[1]Grunddata!J:J,B90,[1]Grunddata!K:K,C90),SUMIFS([1]OrginalBetyg!$D:$D,[1]OrginalBetyg!$A:$A,B90,[1]OrginalBetyg!$B:$B,$A90,[1]OrginalBetyg!$C:$C,C90)),"")</f>
        <v>42.5</v>
      </c>
    </row>
    <row r="91" spans="1:4" hidden="1" x14ac:dyDescent="0.25">
      <c r="A91" t="s">
        <v>32</v>
      </c>
      <c r="B91" t="s">
        <v>5</v>
      </c>
      <c r="C91" t="s">
        <v>19</v>
      </c>
      <c r="D91" s="1">
        <f>IFERROR(IFERROR(AVERAGEIFS([1]Grunddata!AJ:AJ,[1]Grunddata!I:I,A91,[1]Grunddata!J:J,B91,[1]Grunddata!K:K,C91),SUMIFS([1]OrginalBetyg!$D:$D,[1]OrginalBetyg!$A:$A,B91,[1]OrginalBetyg!$B:$B,$A91,[1]OrginalBetyg!$C:$C,C91)),"")</f>
        <v>62.5</v>
      </c>
    </row>
    <row r="92" spans="1:4" hidden="1" x14ac:dyDescent="0.25">
      <c r="A92" t="s">
        <v>32</v>
      </c>
      <c r="B92" t="s">
        <v>5</v>
      </c>
      <c r="C92" t="s">
        <v>7</v>
      </c>
      <c r="D92" s="1">
        <f>IFERROR(IFERROR(AVERAGEIFS([1]Grunddata!AJ:AJ,[1]Grunddata!I:I,A92,[1]Grunddata!J:J,B92,[1]Grunddata!K:K,C92),SUMIFS([1]OrginalBetyg!$D:$D,[1]OrginalBetyg!$A:$A,B92,[1]OrginalBetyg!$B:$B,$A92,[1]OrginalBetyg!$C:$C,C92)),"")</f>
        <v>62.5</v>
      </c>
    </row>
    <row r="93" spans="1:4" hidden="1" x14ac:dyDescent="0.25">
      <c r="A93" t="s">
        <v>32</v>
      </c>
      <c r="B93" t="s">
        <v>5</v>
      </c>
      <c r="C93" t="s">
        <v>21</v>
      </c>
      <c r="D93" s="1">
        <f>IFERROR(IFERROR(AVERAGEIFS([1]Grunddata!AJ:AJ,[1]Grunddata!I:I,A93,[1]Grunddata!J:J,B93,[1]Grunddata!K:K,C93),SUMIFS([1]OrginalBetyg!$D:$D,[1]OrginalBetyg!$A:$A,B93,[1]OrginalBetyg!$B:$B,$A93,[1]OrginalBetyg!$C:$C,C93)),"")</f>
        <v>65</v>
      </c>
    </row>
    <row r="94" spans="1:4" hidden="1" x14ac:dyDescent="0.25">
      <c r="A94" t="s">
        <v>32</v>
      </c>
      <c r="B94" t="s">
        <v>5</v>
      </c>
      <c r="C94" t="s">
        <v>9</v>
      </c>
      <c r="D94" s="1">
        <f>IFERROR(IFERROR(AVERAGEIFS([1]Grunddata!AJ:AJ,[1]Grunddata!I:I,A94,[1]Grunddata!J:J,B94,[1]Grunddata!K:K,C94),SUMIFS([1]OrginalBetyg!$D:$D,[1]OrginalBetyg!$A:$A,B94,[1]OrginalBetyg!$B:$B,$A94,[1]OrginalBetyg!$C:$C,C94)),"")</f>
        <v>69.599999999999994</v>
      </c>
    </row>
    <row r="95" spans="1:4" hidden="1" x14ac:dyDescent="0.25">
      <c r="A95" t="s">
        <v>32</v>
      </c>
      <c r="B95" t="s">
        <v>5</v>
      </c>
      <c r="C95" t="s">
        <v>10</v>
      </c>
      <c r="D95" s="1">
        <f>IFERROR(IFERROR(AVERAGEIFS([1]Grunddata!AJ:AJ,[1]Grunddata!I:I,A95,[1]Grunddata!J:J,B95,[1]Grunddata!K:K,C95),SUMIFS([1]OrginalBetyg!$D:$D,[1]OrginalBetyg!$A:$A,B95,[1]OrginalBetyg!$B:$B,$A95,[1]OrginalBetyg!$C:$C,C95)),"")</f>
        <v>65</v>
      </c>
    </row>
    <row r="96" spans="1:4" hidden="1" x14ac:dyDescent="0.25">
      <c r="A96" t="s">
        <v>33</v>
      </c>
      <c r="B96" t="s">
        <v>5</v>
      </c>
      <c r="C96" t="s">
        <v>19</v>
      </c>
      <c r="D96" s="1">
        <f>IFERROR(IFERROR(AVERAGEIFS([1]Grunddata!AJ:AJ,[1]Grunddata!I:I,A96,[1]Grunddata!J:J,B96,[1]Grunddata!K:K,C96),SUMIFS([1]OrginalBetyg!$D:$D,[1]OrginalBetyg!$A:$A,B96,[1]OrginalBetyg!$B:$B,$A96,[1]OrginalBetyg!$C:$C,C96)),"")</f>
        <v>62.5</v>
      </c>
    </row>
    <row r="97" spans="1:4" hidden="1" x14ac:dyDescent="0.25">
      <c r="A97" t="s">
        <v>33</v>
      </c>
      <c r="B97" t="s">
        <v>5</v>
      </c>
      <c r="C97" t="s">
        <v>7</v>
      </c>
      <c r="D97" s="1">
        <f>IFERROR(IFERROR(AVERAGEIFS([1]Grunddata!AJ:AJ,[1]Grunddata!I:I,A97,[1]Grunddata!J:J,B97,[1]Grunddata!K:K,C97),SUMIFS([1]OrginalBetyg!$D:$D,[1]OrginalBetyg!$A:$A,B97,[1]OrginalBetyg!$B:$B,$A97,[1]OrginalBetyg!$C:$C,C97)),"")</f>
        <v>62.5</v>
      </c>
    </row>
    <row r="98" spans="1:4" hidden="1" x14ac:dyDescent="0.25">
      <c r="A98" t="s">
        <v>33</v>
      </c>
      <c r="B98" t="s">
        <v>5</v>
      </c>
      <c r="C98" t="s">
        <v>21</v>
      </c>
      <c r="D98" s="1">
        <f>IFERROR(IFERROR(AVERAGEIFS([1]Grunddata!AJ:AJ,[1]Grunddata!I:I,A98,[1]Grunddata!J:J,B98,[1]Grunddata!K:K,C98),SUMIFS([1]OrginalBetyg!$D:$D,[1]OrginalBetyg!$A:$A,B98,[1]OrginalBetyg!$B:$B,$A98,[1]OrginalBetyg!$C:$C,C98)),"")</f>
        <v>65</v>
      </c>
    </row>
    <row r="99" spans="1:4" hidden="1" x14ac:dyDescent="0.25">
      <c r="A99" t="s">
        <v>33</v>
      </c>
      <c r="B99" t="s">
        <v>5</v>
      </c>
      <c r="C99" t="s">
        <v>9</v>
      </c>
      <c r="D99" s="1">
        <f>IFERROR(IFERROR(AVERAGEIFS([1]Grunddata!AJ:AJ,[1]Grunddata!I:I,A99,[1]Grunddata!J:J,B99,[1]Grunddata!K:K,C99),SUMIFS([1]OrginalBetyg!$D:$D,[1]OrginalBetyg!$A:$A,B99,[1]OrginalBetyg!$B:$B,$A99,[1]OrginalBetyg!$C:$C,C99)),"")</f>
        <v>77.5</v>
      </c>
    </row>
    <row r="100" spans="1:4" hidden="1" x14ac:dyDescent="0.25">
      <c r="A100" t="s">
        <v>33</v>
      </c>
      <c r="B100" t="s">
        <v>5</v>
      </c>
      <c r="C100" t="s">
        <v>10</v>
      </c>
      <c r="D100" s="1">
        <f>IFERROR(IFERROR(AVERAGEIFS([1]Grunddata!AJ:AJ,[1]Grunddata!I:I,A100,[1]Grunddata!J:J,B100,[1]Grunddata!K:K,C100),SUMIFS([1]OrginalBetyg!$D:$D,[1]OrginalBetyg!$A:$A,B100,[1]OrginalBetyg!$B:$B,$A100,[1]OrginalBetyg!$C:$C,C100)),"")</f>
        <v>42.5</v>
      </c>
    </row>
    <row r="101" spans="1:4" hidden="1" x14ac:dyDescent="0.25">
      <c r="A101" t="s">
        <v>34</v>
      </c>
      <c r="B101" t="s">
        <v>5</v>
      </c>
      <c r="C101" t="s">
        <v>19</v>
      </c>
      <c r="D101" s="1">
        <f>IFERROR(IFERROR(AVERAGEIFS([1]Grunddata!AJ:AJ,[1]Grunddata!I:I,A101,[1]Grunddata!J:J,B101,[1]Grunddata!K:K,C101),SUMIFS([1]OrginalBetyg!$D:$D,[1]OrginalBetyg!$A:$A,B101,[1]OrginalBetyg!$B:$B,$A101,[1]OrginalBetyg!$C:$C,C101)),"")</f>
        <v>62.5</v>
      </c>
    </row>
    <row r="102" spans="1:4" hidden="1" x14ac:dyDescent="0.25">
      <c r="A102" t="s">
        <v>34</v>
      </c>
      <c r="B102" t="s">
        <v>5</v>
      </c>
      <c r="C102" t="s">
        <v>7</v>
      </c>
      <c r="D102" s="1">
        <f>IFERROR(IFERROR(AVERAGEIFS([1]Grunddata!AJ:AJ,[1]Grunddata!I:I,A102,[1]Grunddata!J:J,B102,[1]Grunddata!K:K,C102),SUMIFS([1]OrginalBetyg!$D:$D,[1]OrginalBetyg!$A:$A,B102,[1]OrginalBetyg!$B:$B,$A102,[1]OrginalBetyg!$C:$C,C102)),"")</f>
        <v>62.5</v>
      </c>
    </row>
    <row r="103" spans="1:4" hidden="1" x14ac:dyDescent="0.25">
      <c r="A103" t="s">
        <v>34</v>
      </c>
      <c r="B103" t="s">
        <v>5</v>
      </c>
      <c r="C103" t="s">
        <v>21</v>
      </c>
      <c r="D103" s="1">
        <f>IFERROR(IFERROR(AVERAGEIFS([1]Grunddata!AJ:AJ,[1]Grunddata!I:I,A103,[1]Grunddata!J:J,B103,[1]Grunddata!K:K,C103),SUMIFS([1]OrginalBetyg!$D:$D,[1]OrginalBetyg!$A:$A,B103,[1]OrginalBetyg!$B:$B,$A103,[1]OrginalBetyg!$C:$C,C103)),"")</f>
        <v>65</v>
      </c>
    </row>
    <row r="104" spans="1:4" hidden="1" x14ac:dyDescent="0.25">
      <c r="A104" t="s">
        <v>34</v>
      </c>
      <c r="B104" t="s">
        <v>5</v>
      </c>
      <c r="C104" t="s">
        <v>9</v>
      </c>
      <c r="D104" s="1">
        <f>IFERROR(IFERROR(AVERAGEIFS([1]Grunddata!AJ:AJ,[1]Grunddata!I:I,A104,[1]Grunddata!J:J,B104,[1]Grunddata!K:K,C104),SUMIFS([1]OrginalBetyg!$D:$D,[1]OrginalBetyg!$A:$A,B104,[1]OrginalBetyg!$B:$B,$A104,[1]OrginalBetyg!$C:$C,C104)),"")</f>
        <v>77.5</v>
      </c>
    </row>
    <row r="105" spans="1:4" hidden="1" x14ac:dyDescent="0.25">
      <c r="A105" t="s">
        <v>34</v>
      </c>
      <c r="B105" t="s">
        <v>5</v>
      </c>
      <c r="C105" t="s">
        <v>10</v>
      </c>
      <c r="D105" s="1">
        <f>IFERROR(IFERROR(AVERAGEIFS([1]Grunddata!AJ:AJ,[1]Grunddata!I:I,A105,[1]Grunddata!J:J,B105,[1]Grunddata!K:K,C105),SUMIFS([1]OrginalBetyg!$D:$D,[1]OrginalBetyg!$A:$A,B105,[1]OrginalBetyg!$B:$B,$A105,[1]OrginalBetyg!$C:$C,C105)),"")</f>
        <v>42.5</v>
      </c>
    </row>
    <row r="106" spans="1:4" hidden="1" x14ac:dyDescent="0.25">
      <c r="A106" t="s">
        <v>35</v>
      </c>
      <c r="B106" t="s">
        <v>5</v>
      </c>
      <c r="C106" t="s">
        <v>19</v>
      </c>
      <c r="D106" s="1">
        <f>IFERROR(IFERROR(AVERAGEIFS([1]Grunddata!AJ:AJ,[1]Grunddata!I:I,A106,[1]Grunddata!J:J,B106,[1]Grunddata!K:K,C106),SUMIFS([1]OrginalBetyg!$D:$D,[1]OrginalBetyg!$A:$A,B106,[1]OrginalBetyg!$B:$B,$A106,[1]OrginalBetyg!$C:$C,C106)),"")</f>
        <v>62.5</v>
      </c>
    </row>
    <row r="107" spans="1:4" hidden="1" x14ac:dyDescent="0.25">
      <c r="A107" t="s">
        <v>35</v>
      </c>
      <c r="B107" t="s">
        <v>5</v>
      </c>
      <c r="C107" t="s">
        <v>13</v>
      </c>
      <c r="D107" s="1">
        <f>IFERROR(IFERROR(AVERAGEIFS([1]Grunddata!AJ:AJ,[1]Grunddata!I:I,A107,[1]Grunddata!J:J,B107,[1]Grunddata!K:K,C107),SUMIFS([1]OrginalBetyg!$D:$D,[1]OrginalBetyg!$A:$A,B107,[1]OrginalBetyg!$B:$B,$A107,[1]OrginalBetyg!$C:$C,C107)),"")</f>
        <v>87.5</v>
      </c>
    </row>
    <row r="108" spans="1:4" hidden="1" x14ac:dyDescent="0.25">
      <c r="A108" t="s">
        <v>35</v>
      </c>
      <c r="B108" t="s">
        <v>5</v>
      </c>
      <c r="C108" t="s">
        <v>21</v>
      </c>
      <c r="D108" s="1">
        <f>IFERROR(IFERROR(AVERAGEIFS([1]Grunddata!AJ:AJ,[1]Grunddata!I:I,A108,[1]Grunddata!J:J,B108,[1]Grunddata!K:K,C108),SUMIFS([1]OrginalBetyg!$D:$D,[1]OrginalBetyg!$A:$A,B108,[1]OrginalBetyg!$B:$B,$A108,[1]OrginalBetyg!$C:$C,C108)),"")</f>
        <v>65</v>
      </c>
    </row>
    <row r="109" spans="1:4" hidden="1" x14ac:dyDescent="0.25">
      <c r="A109" t="s">
        <v>35</v>
      </c>
      <c r="B109" t="s">
        <v>5</v>
      </c>
      <c r="C109" t="s">
        <v>9</v>
      </c>
      <c r="D109" s="1">
        <f>IFERROR(IFERROR(AVERAGEIFS([1]Grunddata!AJ:AJ,[1]Grunddata!I:I,A109,[1]Grunddata!J:J,B109,[1]Grunddata!K:K,C109),SUMIFS([1]OrginalBetyg!$D:$D,[1]OrginalBetyg!$A:$A,B109,[1]OrginalBetyg!$B:$B,$A109,[1]OrginalBetyg!$C:$C,C109)),"")</f>
        <v>77.5</v>
      </c>
    </row>
    <row r="110" spans="1:4" hidden="1" x14ac:dyDescent="0.25">
      <c r="A110" t="s">
        <v>35</v>
      </c>
      <c r="B110" t="s">
        <v>5</v>
      </c>
      <c r="C110" t="s">
        <v>10</v>
      </c>
      <c r="D110" s="1">
        <f>IFERROR(IFERROR(AVERAGEIFS([1]Grunddata!AJ:AJ,[1]Grunddata!I:I,A110,[1]Grunddata!J:J,B110,[1]Grunddata!K:K,C110),SUMIFS([1]OrginalBetyg!$D:$D,[1]OrginalBetyg!$A:$A,B110,[1]OrginalBetyg!$B:$B,$A110,[1]OrginalBetyg!$C:$C,C110)),"")</f>
        <v>65</v>
      </c>
    </row>
    <row r="111" spans="1:4" hidden="1" x14ac:dyDescent="0.25">
      <c r="A111" t="s">
        <v>36</v>
      </c>
      <c r="B111" t="s">
        <v>5</v>
      </c>
      <c r="C111" t="s">
        <v>19</v>
      </c>
      <c r="D111" s="1">
        <f>IFERROR(IFERROR(AVERAGEIFS([1]Grunddata!AJ:AJ,[1]Grunddata!I:I,A111,[1]Grunddata!J:J,B111,[1]Grunddata!K:K,C111),SUMIFS([1]OrginalBetyg!$D:$D,[1]OrginalBetyg!$A:$A,B111,[1]OrginalBetyg!$B:$B,$A111,[1]OrginalBetyg!$C:$C,C111)),"")</f>
        <v>62.5</v>
      </c>
    </row>
    <row r="112" spans="1:4" hidden="1" x14ac:dyDescent="0.25">
      <c r="A112" t="s">
        <v>36</v>
      </c>
      <c r="B112" t="s">
        <v>5</v>
      </c>
      <c r="C112" t="s">
        <v>13</v>
      </c>
      <c r="D112" s="1">
        <f>IFERROR(IFERROR(AVERAGEIFS([1]Grunddata!AJ:AJ,[1]Grunddata!I:I,A112,[1]Grunddata!J:J,B112,[1]Grunddata!K:K,C112),SUMIFS([1]OrginalBetyg!$D:$D,[1]OrginalBetyg!$A:$A,B112,[1]OrginalBetyg!$B:$B,$A112,[1]OrginalBetyg!$C:$C,C112)),"")</f>
        <v>87.5</v>
      </c>
    </row>
    <row r="113" spans="1:4" hidden="1" x14ac:dyDescent="0.25">
      <c r="A113" t="s">
        <v>36</v>
      </c>
      <c r="B113" t="s">
        <v>5</v>
      </c>
      <c r="C113" t="s">
        <v>21</v>
      </c>
      <c r="D113" s="1">
        <f>IFERROR(IFERROR(AVERAGEIFS([1]Grunddata!AJ:AJ,[1]Grunddata!I:I,A113,[1]Grunddata!J:J,B113,[1]Grunddata!K:K,C113),SUMIFS([1]OrginalBetyg!$D:$D,[1]OrginalBetyg!$A:$A,B113,[1]OrginalBetyg!$B:$B,$A113,[1]OrginalBetyg!$C:$C,C113)),"")</f>
        <v>65</v>
      </c>
    </row>
    <row r="114" spans="1:4" hidden="1" x14ac:dyDescent="0.25">
      <c r="A114" t="s">
        <v>36</v>
      </c>
      <c r="B114" t="s">
        <v>5</v>
      </c>
      <c r="C114" t="s">
        <v>9</v>
      </c>
      <c r="D114" s="1">
        <f>IFERROR(IFERROR(AVERAGEIFS([1]Grunddata!AJ:AJ,[1]Grunddata!I:I,A114,[1]Grunddata!J:J,B114,[1]Grunddata!K:K,C114),SUMIFS([1]OrginalBetyg!$D:$D,[1]OrginalBetyg!$A:$A,B114,[1]OrginalBetyg!$B:$B,$A114,[1]OrginalBetyg!$C:$C,C114)),"")</f>
        <v>70.5</v>
      </c>
    </row>
    <row r="115" spans="1:4" hidden="1" x14ac:dyDescent="0.25">
      <c r="A115" t="s">
        <v>36</v>
      </c>
      <c r="B115" t="s">
        <v>5</v>
      </c>
      <c r="C115" t="s">
        <v>10</v>
      </c>
      <c r="D115" s="1">
        <f>IFERROR(IFERROR(AVERAGEIFS([1]Grunddata!AJ:AJ,[1]Grunddata!I:I,A115,[1]Grunddata!J:J,B115,[1]Grunddata!K:K,C115),SUMIFS([1]OrginalBetyg!$D:$D,[1]OrginalBetyg!$A:$A,B115,[1]OrginalBetyg!$B:$B,$A115,[1]OrginalBetyg!$C:$C,C115)),"")</f>
        <v>65</v>
      </c>
    </row>
  </sheetData>
  <sheetProtection algorithmName="SHA-512" hashValue="vgKKW5vmCli7Ae5aBwhpRBOmoI2dEK7mOudKGVb6VakvGevR9sBwFFKg+1G+SuQjw6blvm/s5o0ldce5SSfarA==" saltValue="Vo0XixLWMeI9XMQqhpswYQ==" spinCount="100000" sheet="1" objects="1" scenarios="1" selectLockedCells="1" selectUnlockedCells="1"/>
  <autoFilter ref="A10:D10" xr:uid="{A17E0327-3116-4B36-BCAB-651397AA3445}"/>
  <conditionalFormatting sqref="A10">
    <cfRule type="expression" dxfId="2" priority="3" stopIfTrue="1">
      <formula>"OM($E$17&gt;0 och $E$16=0)"</formula>
    </cfRule>
  </conditionalFormatting>
  <conditionalFormatting sqref="B10">
    <cfRule type="expression" dxfId="1" priority="2" stopIfTrue="1">
      <formula>"OM($E$17&gt;0 och $E$16=0)"</formula>
    </cfRule>
  </conditionalFormatting>
  <conditionalFormatting sqref="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391A44-C8C8-4182-96E1-53AB5A7D6631}"/>
</file>

<file path=customXml/itemProps2.xml><?xml version="1.0" encoding="utf-8"?>
<ds:datastoreItem xmlns:ds="http://schemas.openxmlformats.org/officeDocument/2006/customXml" ds:itemID="{B9D66414-3FB7-421B-B273-E8D965D593C9}"/>
</file>

<file path=customXml/itemProps3.xml><?xml version="1.0" encoding="utf-8"?>
<ds:datastoreItem xmlns:ds="http://schemas.openxmlformats.org/officeDocument/2006/customXml" ds:itemID="{7D3DE9D5-DE7F-422E-874F-356E1CA63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3</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2024-09-20T10:50:41Z</dcterms:created>
  <dcterms:modified xsi:type="dcterms:W3CDTF">2024-09-20T10:50:54Z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ies>
</file>